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CONTRATOS DE CRÉDITO EXTERNOS O INTERNOS\"/>
    </mc:Choice>
  </mc:AlternateContent>
  <bookViews>
    <workbookView xWindow="0" yWindow="0" windowWidth="20400" windowHeight="5850"/>
  </bookViews>
  <sheets>
    <sheet name="Conjunto de 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<sst xmlns="http://schemas.openxmlformats.org/spreadsheetml/2006/main" count="102" uniqueCount="49">
  <si>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</si>
  <si>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</si>
  <si>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</si>
  <si>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</si>
  <si>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</si>
  <si>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</si>
  <si>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</si>
  <si>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</si>
  <si>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</si>
  <si>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</si>
  <si>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</si>
  <si>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</si>
  <si>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</si>
  <si>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 xml:space="preserve">	TC - PROSANEAMIENTO - Saneamiento Ambiental Nacional</t>
  </si>
  <si>
    <t xml:space="preserve">	NOVACIÓN COVID CRÉDITO 55278 "FINANCIAR LA CONSTRUCCIÓN DEL SISTEMA DE ALCANTARILLADO SANITARIO DEL BARRIO AMANCAYES, PARROQUIA SANTA RUFINA, CANTÓN CHAGUARPAMBA, PROVINCIA DE LOJA (I ETAPA).</t>
  </si>
  <si>
    <t>2020-10-30</t>
  </si>
  <si>
    <t>G.A.D. MUNICIPAL DE CHAGUARPAMBA</t>
  </si>
  <si>
    <t>Banco de Desarrollo del Ecuador (BDE)</t>
  </si>
  <si>
    <t>REAJUSTA</t>
  </si>
  <si>
    <t>176 meses</t>
  </si>
  <si>
    <t>Asignaciones fiscales</t>
  </si>
  <si>
    <t>https://drive.google.com/file/d/11gKc7aZ996BUKY2zlIMUeSAoia8t-zX4/view?usp=sharing</t>
  </si>
  <si>
    <t>TC - PROSANEAMIENTO - Saneamiento Ambiental Nacional</t>
  </si>
  <si>
    <t>NOVACIÓN DEL CRÉDITO 55020 "FINANCIAR LA CONSTRUCCIÓN Y FISCALIZACIÓN PARA LA EJECUCIÓN DEL SISTEMA DE AGUA POTABLE PARA LAS COMUNIDADES RURALES DE TRAPICHE Y EL PINDO; Y SISTEMA DE ALCANTARILLADO SANITARIO PARA LA CABECERA PARROQUIAL DE AMARILLOS, CANTÓN CHAGUARPAMBA PROVINCIA DE LOJA"</t>
  </si>
  <si>
    <t>https://drive.google.com/file/d/1v4e5BosoK-AS3MarwFkGiiGKAFAggMcS/view?usp=sharing</t>
  </si>
  <si>
    <t>NOVACIÓN COVID CRÉDITO 55018 "FINANCIAR LA CONSTRUCCIÓN DE 160 UNIDADES BÁSICAS SANITARIAS PARA VARIAS COMUNIDADES DEL SECTOR RURAL DEL CANTÓN CHAGUARPAMBA, PROVINCIA DE LOJA</t>
  </si>
  <si>
    <t>96 
meses</t>
  </si>
  <si>
    <t>https://drive.google.com/file/d/1dY-muWvf48oFbQskfTsDGbmZ-G3tRzqp/view?usp=sharing</t>
  </si>
  <si>
    <t>NOVACIÓN COVID CRÉDITO 25929 "FINANCIAR LA CONSTRUCCIÓN DE 1495 UNIDADES BÁSICAS SANITARIAS PARA LAS COMUNIDADES RURALES DE CHAGUARPAMBA, AMARILLOS, SANTA RUFINA, BUENA VISTA Y EL ROSARIO, DEL CANTÓN CHAGUARPAMBA PROVINCIA DE LOJA</t>
  </si>
  <si>
    <t>90 meses</t>
  </si>
  <si>
    <t>https://drive.google.com/file/d/15mKMQv1w7Ubj18YOeONBK0eM_cdN9gYX/view?usp=sharing</t>
  </si>
  <si>
    <t>AGUA Y SANEAMIENTO PARA TODOS</t>
  </si>
  <si>
    <t xml:space="preserve">	MEJORAMIENTO DE LAS UNIDADES DE CAPTACIÓN, LÍNEA DE CONDUCCIÓN Y PLANTA DE TRATAMIENTO DEL SISTEMA DE AGUA POTABLE PARA LA CIUDAD DE CHAGUARPAMBA, CANTÓN CHAGUARPAMBA, PROVINCIA DE LOJA.</t>
  </si>
  <si>
    <t>2019-03-06</t>
  </si>
  <si>
    <t>180 meses</t>
  </si>
  <si>
    <t>https://drive.google.com/file/d/1JtnA8k4Ngout-NDdVok5_vTy8vU7t4St/view?usp=sharing</t>
  </si>
  <si>
    <t xml:space="preserve">	SISTEMA DE ALCANTARILLADO SANITARIO DEL BARRIO AMANCAYES, PARROQUIA SANTA RUFINA, CANTON CHAGUARPAMBA, PROVINCIA DE LOJA (I ETAPA)</t>
  </si>
  <si>
    <t>2016-05-24</t>
  </si>
  <si>
    <t>https://drive.google.com/file/d/1sAFOjQdam4B4Qk72998cM2zD_eRXm2Zv/view?usp=sharing</t>
  </si>
  <si>
    <t xml:space="preserve">	ESTUDIOS DISEÑO DEFINITIVO DE SISTEMAS DE AAPP, CANTÓN CHAGUARPAMBA, PROVINCIA DE LOJA: BARRIOS LAS PITAS,I,II, YAGUACHI ALTO, YE DEL ARCO Y RIO UMBALADO DE CHAGUARPAMBA, BARRIO CUCUMATE STA. RUFINA.</t>
  </si>
  <si>
    <t>2014-09-26</t>
  </si>
  <si>
    <t>120 meses</t>
  </si>
  <si>
    <t>https://drive.google.com/file/d/1J8Vpo41isCvb9vokvx9nay2pdEAwZrOb/view?usp=sharing</t>
  </si>
  <si>
    <t xml:space="preserve">	SISTEMA DE AGUA POTABLE PARA LAS COMUNIDADES RURALES DE TRAPICHE Y EL PINDO; Y, SISTEMA DE ALCANTARILLADO SANITARIO PARA LA CABECERA PARROQUIAL DE AMARILLOS, CANTON CHAGUARPAMBA, PROVINCIA DE LOJA</t>
  </si>
  <si>
    <t>2014-09-30</t>
  </si>
  <si>
    <t>https://drive.google.com/file/d/13MQgvLLBaRfQ1nAcDHK0I68PocARAwZX/view?usp=sharing</t>
  </si>
  <si>
    <t>GESTION DE RIESGOS</t>
  </si>
  <si>
    <t>CONSTRUCCIÓN DE MUROS DE CONTENCION PARA LOS BARRIOS MIZHQUILLAMA, LOS PACHES Y AMACHAY DEL CANTON CHAGUARPAMABA, PROVINCIA DE LOJA</t>
  </si>
  <si>
    <t>https://drive.google.com/file/d/1k8Q9NbbYI2yAlZmXsgFGOH8qDc9kMuUA/view?usp=sharing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</si>
</sst>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0" borderId="4" xfId="1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7" xfId="1" applyNumberForma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3" fillId="0" borderId="10" xfId="1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1gKc7aZ996BUKY2zlIMUeSAoia8t-zX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997"/>
  <sheetViews>
    <sheetView tabSelected="1" view="pageBreakPreview" topLeftCell="A7" zoomScale="60" zoomScaleNormal="100" workbookViewId="0">
      <selection activeCell="O3" sqref="O3"/>
    </sheetView>
  </sheetViews>
  <sheetFormatPr baseColWidth="10" defaultColWidth="14.42578125" defaultRowHeight="15" customHeight="1" x14ac:dyDescent="0.25"/>
  <cols>
    <col min="1" max="1" width="20.140625" customWidth="1"/>
    <col min="2" max="2" width="46.4257812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19.140625" customWidth="1"/>
    <col min="12" max="13" width="15.42578125" customWidth="1"/>
    <col min="14" max="14" width="10" customWidth="1"/>
  </cols>
  <sheetData>
    <row r="1" spans="1:14" ht="67.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97.5" customHeight="1" x14ac:dyDescent="0.25">
      <c r="A2" s="4" t="s">
        <v>13</v>
      </c>
      <c r="B2" s="5" t="s">
        <v>14</v>
      </c>
      <c r="C2" s="6" t="s">
        <v>15</v>
      </c>
      <c r="D2" s="5" t="s">
        <v>16</v>
      </c>
      <c r="E2" s="7" t="s">
        <v>17</v>
      </c>
      <c r="F2" s="5" t="s">
        <v>17</v>
      </c>
      <c r="G2" s="5" t="s">
        <v>18</v>
      </c>
      <c r="H2" s="6" t="s">
        <v>19</v>
      </c>
      <c r="I2" s="8" t="s">
        <v>20</v>
      </c>
      <c r="J2" s="9" t="s">
        <v>21</v>
      </c>
      <c r="K2" s="5">
        <v>106419.53</v>
      </c>
      <c r="L2" s="5">
        <v>106419.53</v>
      </c>
      <c r="M2" s="10">
        <v>0</v>
      </c>
      <c r="N2" s="3"/>
    </row>
    <row r="3" spans="1:14" ht="141.75" x14ac:dyDescent="0.25">
      <c r="A3" s="11" t="s">
        <v>22</v>
      </c>
      <c r="B3" s="12" t="s">
        <v>23</v>
      </c>
      <c r="C3" s="13" t="s">
        <v>15</v>
      </c>
      <c r="D3" s="12" t="s">
        <v>16</v>
      </c>
      <c r="E3" s="14" t="s">
        <v>17</v>
      </c>
      <c r="F3" s="12" t="s">
        <v>17</v>
      </c>
      <c r="G3" s="12" t="s">
        <v>18</v>
      </c>
      <c r="H3" s="13"/>
      <c r="I3" s="15" t="s">
        <v>20</v>
      </c>
      <c r="J3" s="16" t="s">
        <v>24</v>
      </c>
      <c r="K3" s="12">
        <v>151214.82</v>
      </c>
      <c r="L3" s="12">
        <v>151214.82</v>
      </c>
      <c r="M3" s="17">
        <v>0</v>
      </c>
      <c r="N3" s="3"/>
    </row>
    <row r="4" spans="1:14" ht="78.75" x14ac:dyDescent="0.25">
      <c r="A4" s="11" t="s">
        <v>22</v>
      </c>
      <c r="B4" s="12" t="s">
        <v>25</v>
      </c>
      <c r="C4" s="13" t="s">
        <v>15</v>
      </c>
      <c r="D4" s="12" t="s">
        <v>16</v>
      </c>
      <c r="E4" s="14" t="s">
        <v>17</v>
      </c>
      <c r="F4" s="12" t="s">
        <v>17</v>
      </c>
      <c r="G4" s="12" t="s">
        <v>18</v>
      </c>
      <c r="H4" s="18" t="s">
        <v>26</v>
      </c>
      <c r="I4" s="15" t="s">
        <v>20</v>
      </c>
      <c r="J4" s="16" t="s">
        <v>27</v>
      </c>
      <c r="K4" s="12">
        <v>126930.21</v>
      </c>
      <c r="L4" s="12">
        <v>126930.21</v>
      </c>
      <c r="M4" s="17">
        <v>0</v>
      </c>
      <c r="N4" s="3"/>
    </row>
    <row r="5" spans="1:14" ht="110.25" x14ac:dyDescent="0.25">
      <c r="A5" s="11" t="s">
        <v>22</v>
      </c>
      <c r="B5" s="12" t="s">
        <v>28</v>
      </c>
      <c r="C5" s="13" t="s">
        <v>15</v>
      </c>
      <c r="D5" s="12" t="s">
        <v>16</v>
      </c>
      <c r="E5" s="14" t="s">
        <v>17</v>
      </c>
      <c r="F5" s="12" t="s">
        <v>17</v>
      </c>
      <c r="G5" s="12" t="s">
        <v>18</v>
      </c>
      <c r="H5" s="18" t="s">
        <v>29</v>
      </c>
      <c r="I5" s="15" t="s">
        <v>20</v>
      </c>
      <c r="J5" s="16" t="s">
        <v>30</v>
      </c>
      <c r="K5" s="12">
        <v>180688</v>
      </c>
      <c r="L5" s="12">
        <v>180688</v>
      </c>
      <c r="M5" s="17">
        <v>0</v>
      </c>
      <c r="N5" s="3"/>
    </row>
    <row r="6" spans="1:14" ht="94.5" x14ac:dyDescent="0.25">
      <c r="A6" s="11" t="s">
        <v>31</v>
      </c>
      <c r="B6" s="12" t="s">
        <v>32</v>
      </c>
      <c r="C6" s="13" t="s">
        <v>33</v>
      </c>
      <c r="D6" s="12" t="s">
        <v>16</v>
      </c>
      <c r="E6" s="14" t="s">
        <v>17</v>
      </c>
      <c r="F6" s="12" t="s">
        <v>17</v>
      </c>
      <c r="G6" s="12" t="s">
        <v>18</v>
      </c>
      <c r="H6" s="13" t="s">
        <v>34</v>
      </c>
      <c r="I6" s="15" t="s">
        <v>20</v>
      </c>
      <c r="J6" s="16" t="s">
        <v>35</v>
      </c>
      <c r="K6" s="12">
        <v>671396.18</v>
      </c>
      <c r="L6" s="12">
        <v>597431.59</v>
      </c>
      <c r="M6" s="17">
        <f>+K6-L6</f>
        <v>73964.590000000084</v>
      </c>
      <c r="N6" s="3"/>
    </row>
    <row r="7" spans="1:14" ht="63" x14ac:dyDescent="0.25">
      <c r="A7" s="11" t="s">
        <v>22</v>
      </c>
      <c r="B7" s="12" t="s">
        <v>36</v>
      </c>
      <c r="C7" s="13" t="s">
        <v>37</v>
      </c>
      <c r="D7" s="12" t="s">
        <v>16</v>
      </c>
      <c r="E7" s="14" t="s">
        <v>17</v>
      </c>
      <c r="F7" s="12" t="s">
        <v>17</v>
      </c>
      <c r="G7" s="12" t="s">
        <v>18</v>
      </c>
      <c r="H7" s="13" t="s">
        <v>34</v>
      </c>
      <c r="I7" s="15" t="s">
        <v>20</v>
      </c>
      <c r="J7" s="16" t="s">
        <v>38</v>
      </c>
      <c r="K7" s="12">
        <v>125793.9</v>
      </c>
      <c r="L7" s="12">
        <v>125793.9</v>
      </c>
      <c r="M7" s="17">
        <v>0</v>
      </c>
      <c r="N7" s="3"/>
    </row>
    <row r="8" spans="1:14" ht="94.5" x14ac:dyDescent="0.25">
      <c r="A8" s="11" t="s">
        <v>22</v>
      </c>
      <c r="B8" s="12" t="s">
        <v>39</v>
      </c>
      <c r="C8" s="13" t="s">
        <v>40</v>
      </c>
      <c r="D8" s="12" t="s">
        <v>16</v>
      </c>
      <c r="E8" s="14" t="s">
        <v>17</v>
      </c>
      <c r="F8" s="12" t="s">
        <v>17</v>
      </c>
      <c r="G8" s="12" t="s">
        <v>18</v>
      </c>
      <c r="H8" s="13" t="s">
        <v>41</v>
      </c>
      <c r="I8" s="15" t="s">
        <v>20</v>
      </c>
      <c r="J8" s="16" t="s">
        <v>42</v>
      </c>
      <c r="K8" s="12">
        <v>24675.84</v>
      </c>
      <c r="L8" s="12">
        <v>24672.66</v>
      </c>
      <c r="M8" s="17">
        <v>3.18</v>
      </c>
      <c r="N8" s="3"/>
    </row>
    <row r="9" spans="1:14" ht="94.5" x14ac:dyDescent="0.25">
      <c r="A9" s="11" t="s">
        <v>22</v>
      </c>
      <c r="B9" s="12" t="s">
        <v>43</v>
      </c>
      <c r="C9" s="13" t="s">
        <v>44</v>
      </c>
      <c r="D9" s="12" t="s">
        <v>16</v>
      </c>
      <c r="E9" s="14" t="s">
        <v>17</v>
      </c>
      <c r="F9" s="12" t="s">
        <v>17</v>
      </c>
      <c r="G9" s="12" t="s">
        <v>18</v>
      </c>
      <c r="H9" s="13" t="s">
        <v>41</v>
      </c>
      <c r="I9" s="15" t="s">
        <v>20</v>
      </c>
      <c r="J9" s="16" t="s">
        <v>45</v>
      </c>
      <c r="K9" s="12">
        <v>279846.69</v>
      </c>
      <c r="L9" s="12">
        <v>279808.37</v>
      </c>
      <c r="M9" s="17">
        <v>38.32</v>
      </c>
      <c r="N9" s="3"/>
    </row>
    <row r="10" spans="1:14" ht="63.75" thickBot="1" x14ac:dyDescent="0.3">
      <c r="A10" s="19" t="s">
        <v>46</v>
      </c>
      <c r="B10" s="20" t="s">
        <v>47</v>
      </c>
      <c r="C10" s="21" t="s">
        <v>40</v>
      </c>
      <c r="D10" s="20" t="s">
        <v>16</v>
      </c>
      <c r="E10" s="22" t="s">
        <v>17</v>
      </c>
      <c r="F10" s="20" t="s">
        <v>17</v>
      </c>
      <c r="G10" s="20" t="s">
        <v>18</v>
      </c>
      <c r="H10" s="21" t="s">
        <v>41</v>
      </c>
      <c r="I10" s="23" t="s">
        <v>20</v>
      </c>
      <c r="J10" s="24" t="s">
        <v>48</v>
      </c>
      <c r="K10" s="20">
        <v>84477</v>
      </c>
      <c r="L10" s="20">
        <v>84448.15</v>
      </c>
      <c r="M10" s="25">
        <v>28.85</v>
      </c>
      <c r="N10" s="3"/>
    </row>
    <row r="11" spans="1:14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</sheetData>
  <hyperlinks>
    <hyperlink ref="J2" r:id="rId1"/>
  </hyperlinks>
  <pageMargins left="0.7" right="0.7" top="0.75" bottom="0.75" header="0" footer="0"/>
  <pageSetup scale="4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2024-02-16T14:40:49Z</dcterms:created>
  <dcterms:modified xsi:type="dcterms:W3CDTF">2024-02-16T14:40:49Z</dcterms:modified>
</cp:coreProperties>
</file>