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850"/>
  </bookViews>
  <sheets>
    <sheet name="1.Conjunto de datos (remuneraci" sheetId="1" r:id="rId1"/>
  </sheets>
  <definedNames>
    <definedName name="_xlnm._FilterDatabase" localSheetId="0" hidden="1">'1.Conjunto de datos (remuneraci'!$A$1:$X$150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0" i="1" l="1"/>
  <c r="G150" i="1"/>
  <c r="L149" i="1"/>
  <c r="G149" i="1"/>
  <c r="L148" i="1"/>
  <c r="G148" i="1"/>
  <c r="L147" i="1"/>
  <c r="G147" i="1"/>
  <c r="L146" i="1"/>
  <c r="G146" i="1"/>
  <c r="L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L129" i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L112" i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L89" i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G2" i="1"/>
</calcChain>
</file>

<file path=xl/sharedStrings.xml><?xml version="1.0" encoding="utf-8"?>
<sst xmlns="http://schemas.openxmlformats.org/spreadsheetml/2006/main" count="1081" uniqueCount="295">
  <si>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</si>
  <si>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</si>
  <si>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</si>
  <si>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</si>
  <si>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</si>
  <si>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</si>
  <si>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</si>
  <si>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</si>
  <si>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</si>
  <si>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</si>
  <si>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</si>
  <si>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</si>
  <si>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1</t>
  </si>
  <si>
    <t>CHOFER</t>
  </si>
  <si>
    <t>CODIGOT</t>
  </si>
  <si>
    <t>7.1.01.06&amp;3.6.1</t>
  </si>
  <si>
    <t>-</t>
  </si>
  <si>
    <t>2</t>
  </si>
  <si>
    <t>RESPONSABLE DE ARCHIVO</t>
  </si>
  <si>
    <t>LOSEP</t>
  </si>
  <si>
    <t>7.1.01.05&amp;2.1.1</t>
  </si>
  <si>
    <t>SERVIDOR PÚBLICO MUNICIPAL 5</t>
  </si>
  <si>
    <t>3</t>
  </si>
  <si>
    <t xml:space="preserve">ANALISTA TECNICA DE PARTICIPACIÓN CIUDADANA </t>
  </si>
  <si>
    <t>5.1.05.10&amp;1.1.1</t>
  </si>
  <si>
    <t>4</t>
  </si>
  <si>
    <t>TÉCNICO 1 OBRAS PÚBLICAS</t>
  </si>
  <si>
    <t>7.1.05.10&amp;3.6.1</t>
  </si>
  <si>
    <t>SERVIDOR PÚBLICO MUNICIPAL 8</t>
  </si>
  <si>
    <t>5</t>
  </si>
  <si>
    <t xml:space="preserve">ASISTENTE ADMINISTRATIVO </t>
  </si>
  <si>
    <t>7.1.05.10&amp;3.2.1</t>
  </si>
  <si>
    <t>SERVIDOR PÚBLICO MUNICIPAL 2</t>
  </si>
  <si>
    <t>6</t>
  </si>
  <si>
    <t>TÉCNICO 1 DE AGUA POTABLE Y ALCANTARILLADO</t>
  </si>
  <si>
    <t>7</t>
  </si>
  <si>
    <t xml:space="preserve">OBRERO  </t>
  </si>
  <si>
    <t>8</t>
  </si>
  <si>
    <t>AUXILIAR DE ARCHIVO</t>
  </si>
  <si>
    <t>9</t>
  </si>
  <si>
    <t>$596,00</t>
  </si>
  <si>
    <t>10</t>
  </si>
  <si>
    <t>TECNICO 1 DE REGULACIÓN URBANA</t>
  </si>
  <si>
    <t>5.1.05.10&amp;3.1.1</t>
  </si>
  <si>
    <t>11</t>
  </si>
  <si>
    <t>VIVERISTA</t>
  </si>
  <si>
    <t>7.1.01.05&amp;3.2.1</t>
  </si>
  <si>
    <t>$622,00</t>
  </si>
  <si>
    <t>12</t>
  </si>
  <si>
    <t>OBRERO</t>
  </si>
  <si>
    <t>13</t>
  </si>
  <si>
    <t>OBRERA</t>
  </si>
  <si>
    <t>14</t>
  </si>
  <si>
    <t>ASISTENTE ADMINISTRATIVO</t>
  </si>
  <si>
    <t>5.1.05.10&amp;1.2.1</t>
  </si>
  <si>
    <t>15</t>
  </si>
  <si>
    <t>CONCEJAL</t>
  </si>
  <si>
    <t>5.1.01.05&amp;1.1.1</t>
  </si>
  <si>
    <t>150</t>
  </si>
  <si>
    <t>38,33</t>
  </si>
  <si>
    <t>16</t>
  </si>
  <si>
    <t>TECNICO 1 DE GESTIÓN INTEGAL DE RESIDUOS SÓLIDOS</t>
  </si>
  <si>
    <t>$1.086,00</t>
  </si>
  <si>
    <t>17</t>
  </si>
  <si>
    <t xml:space="preserve">DIRECTOR DE PLANIFICACIÓN </t>
  </si>
  <si>
    <t>5.1.01.05&amp;3.1.1</t>
  </si>
  <si>
    <t>DIRECTIVO MUNICIPAL 4</t>
  </si>
  <si>
    <t>18</t>
  </si>
  <si>
    <t>$614,00</t>
  </si>
  <si>
    <t>19</t>
  </si>
  <si>
    <t>20</t>
  </si>
  <si>
    <t>POLICIA MUNICIPAL</t>
  </si>
  <si>
    <t>5.1.01.06&amp;1.3.1</t>
  </si>
  <si>
    <t>21</t>
  </si>
  <si>
    <t>22</t>
  </si>
  <si>
    <t>23</t>
  </si>
  <si>
    <t>24</t>
  </si>
  <si>
    <t>5.1.01.05&amp;1.3.1</t>
  </si>
  <si>
    <t>25</t>
  </si>
  <si>
    <t>JORNALERO</t>
  </si>
  <si>
    <t>26</t>
  </si>
  <si>
    <t>27</t>
  </si>
  <si>
    <t>28</t>
  </si>
  <si>
    <t>GUARDALMACÉN</t>
  </si>
  <si>
    <t>5.1.01.05&amp;1.2.1</t>
  </si>
  <si>
    <t>29</t>
  </si>
  <si>
    <t>PROVEEDOR</t>
  </si>
  <si>
    <t>SERVIDOR PÚBLICO MUNICIPAL 4</t>
  </si>
  <si>
    <t>30</t>
  </si>
  <si>
    <t>JEFE DE EQUIPO CAMINERO</t>
  </si>
  <si>
    <t>31</t>
  </si>
  <si>
    <t>7.1.01.06&amp;3.2.1</t>
  </si>
  <si>
    <t>32</t>
  </si>
  <si>
    <t>OPERADOR</t>
  </si>
  <si>
    <t>$732,02</t>
  </si>
  <si>
    <t>33</t>
  </si>
  <si>
    <t>BIBLIOT. STA. BUENAVISTA</t>
  </si>
  <si>
    <t>34</t>
  </si>
  <si>
    <t xml:space="preserve">OBRERA </t>
  </si>
  <si>
    <t>35</t>
  </si>
  <si>
    <t>TECNICO 1 DE CONTROL SANITARIO</t>
  </si>
  <si>
    <t>36</t>
  </si>
  <si>
    <t>COORDINADORA DE LA UNIDAD ADMINISTRATIVA DE TALENTO HUMANO</t>
  </si>
  <si>
    <t>DIRECTIVO MUNICIPAL 2</t>
  </si>
  <si>
    <t>37</t>
  </si>
  <si>
    <t>38</t>
  </si>
  <si>
    <t>TÉCNICO 2 DE AVALÚOS Y CATASTROS</t>
  </si>
  <si>
    <t>SERVIDOR PÚBLICO MUNICIPAL 9</t>
  </si>
  <si>
    <t>$1212,00</t>
  </si>
  <si>
    <t>39</t>
  </si>
  <si>
    <t xml:space="preserve">ANALISTA 1 DE GESTIÓN DOCUMENTAL </t>
  </si>
  <si>
    <t>40</t>
  </si>
  <si>
    <t>ANALISTA 3 DE CONTABILIDAD</t>
  </si>
  <si>
    <t>SERVIDOR PÚBLICO MUNICIPAL 7</t>
  </si>
  <si>
    <t>41</t>
  </si>
  <si>
    <t>TÉCNICO 1 DE ORDENAMIENTO TERRITORIAL</t>
  </si>
  <si>
    <t>42</t>
  </si>
  <si>
    <t>ANALISTA TECNICO 1 DE GESTIÓN DE RIESGOS</t>
  </si>
  <si>
    <t>$817,00</t>
  </si>
  <si>
    <t>43</t>
  </si>
  <si>
    <t>OPERADOR DE MOTONIVELADORA</t>
  </si>
  <si>
    <t>44</t>
  </si>
  <si>
    <t>45</t>
  </si>
  <si>
    <t>CONTADORA GENERAL</t>
  </si>
  <si>
    <t>$1340,00</t>
  </si>
  <si>
    <t>46</t>
  </si>
  <si>
    <t>SECRETARIA GENERAL</t>
  </si>
  <si>
    <t>$1.412.00</t>
  </si>
  <si>
    <t>47</t>
  </si>
  <si>
    <t>$546,36</t>
  </si>
  <si>
    <t>48</t>
  </si>
  <si>
    <t>49</t>
  </si>
  <si>
    <t>GUARDIAN</t>
  </si>
  <si>
    <t>50</t>
  </si>
  <si>
    <t>ALBAÑIL</t>
  </si>
  <si>
    <t>51</t>
  </si>
  <si>
    <t>TESORERA MUNICIPAL</t>
  </si>
  <si>
    <t>DIRECTIVO MUNICIPAL 1</t>
  </si>
  <si>
    <t>52</t>
  </si>
  <si>
    <t>53</t>
  </si>
  <si>
    <t>ANALISTA 1 DE FINANZAS</t>
  </si>
  <si>
    <t>54</t>
  </si>
  <si>
    <t xml:space="preserve">JEFE DE TRABAJO </t>
  </si>
  <si>
    <t>55</t>
  </si>
  <si>
    <t xml:space="preserve">DIRECTOR DE OBRAS PÚBLICAS </t>
  </si>
  <si>
    <t>7.1.01.05&amp;3.6.1</t>
  </si>
  <si>
    <t>$2.034,00</t>
  </si>
  <si>
    <t>56</t>
  </si>
  <si>
    <t>57</t>
  </si>
  <si>
    <t>AYUDANTE DE MAQUINARIA</t>
  </si>
  <si>
    <t>58</t>
  </si>
  <si>
    <t>COMISARIO MUNICIPAL</t>
  </si>
  <si>
    <t>5.1.01.05&amp;3.1.2</t>
  </si>
  <si>
    <t>59</t>
  </si>
  <si>
    <t>60</t>
  </si>
  <si>
    <t xml:space="preserve">PROCURADOR SINDICO </t>
  </si>
  <si>
    <t>61</t>
  </si>
  <si>
    <t>62</t>
  </si>
  <si>
    <t>TÉCNICO 1 DE CALIDAD AMBIENTAL</t>
  </si>
  <si>
    <t>63</t>
  </si>
  <si>
    <t>64</t>
  </si>
  <si>
    <t>AUXILIAR DE CONTABILIDAD</t>
  </si>
  <si>
    <t>65</t>
  </si>
  <si>
    <t>66</t>
  </si>
  <si>
    <t>5.1.01.06&amp;1.1.1</t>
  </si>
  <si>
    <t>$720,00</t>
  </si>
  <si>
    <t>67</t>
  </si>
  <si>
    <t xml:space="preserve">MECÁNICO </t>
  </si>
  <si>
    <t>5.1.01.06&amp;3.1.2</t>
  </si>
  <si>
    <t>68</t>
  </si>
  <si>
    <t>69</t>
  </si>
  <si>
    <t>70</t>
  </si>
  <si>
    <t>71</t>
  </si>
  <si>
    <t>72</t>
  </si>
  <si>
    <t>GUARDIAN RELLE.SAN</t>
  </si>
  <si>
    <t>73</t>
  </si>
  <si>
    <t>BIBLIOT. STA. RUFINA</t>
  </si>
  <si>
    <t>74</t>
  </si>
  <si>
    <t>75</t>
  </si>
  <si>
    <t>76</t>
  </si>
  <si>
    <t>MECÁNICO MUNICIPAL</t>
  </si>
  <si>
    <t>$578,00</t>
  </si>
  <si>
    <t>77</t>
  </si>
  <si>
    <t>ALCALDE</t>
  </si>
  <si>
    <t>EJECUTIVO MUNICIPAL</t>
  </si>
  <si>
    <t>0</t>
  </si>
  <si>
    <t>78</t>
  </si>
  <si>
    <t>79</t>
  </si>
  <si>
    <t>BIBLIOT. CHAGUARPAMBA</t>
  </si>
  <si>
    <t>80</t>
  </si>
  <si>
    <t>81</t>
  </si>
  <si>
    <t>RECAUDADOR ENCARGADO</t>
  </si>
  <si>
    <t>SERVIDOR PÚBLICO MUNICIPAL 3</t>
  </si>
  <si>
    <t>82</t>
  </si>
  <si>
    <t>TECNICO 1 DE TURISMO</t>
  </si>
  <si>
    <t>83</t>
  </si>
  <si>
    <t>DIRECTOR FINANCIERO</t>
  </si>
  <si>
    <t>84</t>
  </si>
  <si>
    <t>85</t>
  </si>
  <si>
    <t>86</t>
  </si>
  <si>
    <t>TÉCNICO 1 DE RECURSOS TECNÓLOGICOS</t>
  </si>
  <si>
    <t>87</t>
  </si>
  <si>
    <t>MACHETERO</t>
  </si>
  <si>
    <t>7.1.01.06&amp;3.3.1</t>
  </si>
  <si>
    <t>88</t>
  </si>
  <si>
    <t>COORDINADORA  DE COMPRAS  PUBLICAS</t>
  </si>
  <si>
    <t>89</t>
  </si>
  <si>
    <t>ANALISTA TECNICO 3 DE FOMENTO ECONÓMICO LOCAL</t>
  </si>
  <si>
    <t>$986,00</t>
  </si>
  <si>
    <t>90</t>
  </si>
  <si>
    <t>GUARD. AGUA POTABLE</t>
  </si>
  <si>
    <t>91</t>
  </si>
  <si>
    <t>92</t>
  </si>
  <si>
    <t>93</t>
  </si>
  <si>
    <t>94</t>
  </si>
  <si>
    <t>ASISTENTE ADMINISTRATIVA DE CONCEJO</t>
  </si>
  <si>
    <t>95</t>
  </si>
  <si>
    <t>SOLDADOR</t>
  </si>
  <si>
    <t>96</t>
  </si>
  <si>
    <t>TECNICO 1 DE CONTRATACIÓN PÚBLICA</t>
  </si>
  <si>
    <t>97</t>
  </si>
  <si>
    <t>TOPÓGRAFO</t>
  </si>
  <si>
    <t>98</t>
  </si>
  <si>
    <t>99</t>
  </si>
  <si>
    <t xml:space="preserve">CHOFER </t>
  </si>
  <si>
    <t>100</t>
  </si>
  <si>
    <t>BARRENDERO</t>
  </si>
  <si>
    <t>101</t>
  </si>
  <si>
    <t>102</t>
  </si>
  <si>
    <t>103</t>
  </si>
  <si>
    <t>104</t>
  </si>
  <si>
    <t>OBRERO CON DISCAPACIDAD</t>
  </si>
  <si>
    <t>105</t>
  </si>
  <si>
    <t>106</t>
  </si>
  <si>
    <t>CADENERO</t>
  </si>
  <si>
    <t>$567,00</t>
  </si>
  <si>
    <t>107</t>
  </si>
  <si>
    <t>$582.98</t>
  </si>
  <si>
    <t>108</t>
  </si>
  <si>
    <t>109</t>
  </si>
  <si>
    <t>110</t>
  </si>
  <si>
    <t>111</t>
  </si>
  <si>
    <t>112</t>
  </si>
  <si>
    <t xml:space="preserve">ASISTENTE DE APOYO LEGAL </t>
  </si>
  <si>
    <t>113</t>
  </si>
  <si>
    <t>114</t>
  </si>
  <si>
    <t>115</t>
  </si>
  <si>
    <t>116</t>
  </si>
  <si>
    <t>ANALISTA 1 TALENTO HUMANO</t>
  </si>
  <si>
    <t>117</t>
  </si>
  <si>
    <t xml:space="preserve">JEFE DE TOPOGRAFÍA </t>
  </si>
  <si>
    <t>118</t>
  </si>
  <si>
    <t>119</t>
  </si>
  <si>
    <t>120</t>
  </si>
  <si>
    <t>AUX. DE COCINA</t>
  </si>
  <si>
    <t>7.1.01.05&amp;2.1.3</t>
  </si>
  <si>
    <t>121</t>
  </si>
  <si>
    <t>122</t>
  </si>
  <si>
    <t>123</t>
  </si>
  <si>
    <t>RELACIONADOR PUBLICO</t>
  </si>
  <si>
    <t>124</t>
  </si>
  <si>
    <t>JEF. DE TRABAJO</t>
  </si>
  <si>
    <t>125</t>
  </si>
  <si>
    <t xml:space="preserve">ADMINISTRADORA GENERAL </t>
  </si>
  <si>
    <t>126</t>
  </si>
  <si>
    <t>127</t>
  </si>
  <si>
    <t>128</t>
  </si>
  <si>
    <t>129</t>
  </si>
  <si>
    <t xml:space="preserve">ANALISTA TÉCNICO 1 DE FORMENTO ECONOMICO LOCAL </t>
  </si>
  <si>
    <t>130</t>
  </si>
  <si>
    <t>131</t>
  </si>
  <si>
    <t>132</t>
  </si>
  <si>
    <t>133</t>
  </si>
  <si>
    <t>ANALISTA TECNICO 1 DE MANTENIMIENTO DE ÁREAS VERDES</t>
  </si>
  <si>
    <t>134</t>
  </si>
  <si>
    <t>135</t>
  </si>
  <si>
    <t>136</t>
  </si>
  <si>
    <t>137</t>
  </si>
  <si>
    <t>ASISTENTE ADMINISTRATIVA</t>
  </si>
  <si>
    <t>138</t>
  </si>
  <si>
    <t>139</t>
  </si>
  <si>
    <t>140</t>
  </si>
  <si>
    <t>141</t>
  </si>
  <si>
    <t>142</t>
  </si>
  <si>
    <t>143</t>
  </si>
  <si>
    <t>LABORATORISTA</t>
  </si>
  <si>
    <t>7.1.01.05&amp;3.3.1</t>
  </si>
  <si>
    <t>144</t>
  </si>
  <si>
    <t>145</t>
  </si>
  <si>
    <t>CERTIFICADORA DEL REGISTRO DE LA PROPIEDAD</t>
  </si>
  <si>
    <t>146</t>
  </si>
  <si>
    <t>582.98</t>
  </si>
  <si>
    <t>147</t>
  </si>
  <si>
    <t>148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</si>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</sst>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sz val="10"/>
      <name val="Arial"/>
      <family val="2"/>
    </font>
    <font>
      <sz val="11"/>
      <name val="Tw Cen MT"/>
      <family val="2"/>
    </font>
    <font>
      <sz val="11"/>
      <color rgb="FF000000"/>
      <name val="Tw Cen MT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5" xfId="2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5" borderId="5" xfId="2" applyNumberFormat="1" applyFont="1" applyFill="1" applyBorder="1" applyAlignment="1">
      <alignment horizontal="center" vertical="center" wrapText="1"/>
    </xf>
    <xf numFmtId="43" fontId="6" fillId="3" borderId="4" xfId="0" applyNumberFormat="1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/>
    </xf>
    <xf numFmtId="164" fontId="6" fillId="3" borderId="5" xfId="3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164" fontId="6" fillId="0" borderId="5" xfId="2" applyNumberFormat="1" applyFont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</cellXfs>
  <cellStyles count="4">
    <cellStyle name="Moneda" xfId="1" builtinId="4"/>
    <cellStyle name="Normal" xfId="0" builtinId="0"/>
    <cellStyle name="Normal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998"/>
  <sheetViews>
    <sheetView tabSelected="1" view="pageBreakPreview" topLeftCell="A40" zoomScale="60" zoomScaleNormal="93" workbookViewId="0">
      <selection activeCell="P5" sqref="P5"/>
    </sheetView>
  </sheetViews>
  <sheetFormatPr baseColWidth="10" defaultColWidth="14.42578125" defaultRowHeight="15" customHeight="1" x14ac:dyDescent="0.2"/>
  <cols>
    <col min="1" max="1" width="5.85546875" style="5" customWidth="1"/>
    <col min="2" max="2" width="26.7109375" style="5" customWidth="1"/>
    <col min="3" max="3" width="14" style="5" customWidth="1"/>
    <col min="4" max="4" width="20.42578125" style="5" customWidth="1"/>
    <col min="5" max="5" width="22" style="52" customWidth="1"/>
    <col min="6" max="6" width="15.42578125" style="5" customWidth="1"/>
    <col min="7" max="7" width="22.85546875" style="5" hidden="1" customWidth="1"/>
    <col min="8" max="8" width="9.7109375" style="5" customWidth="1"/>
    <col min="9" max="9" width="11.7109375" style="5" customWidth="1"/>
    <col min="10" max="10" width="16.28515625" style="5" customWidth="1"/>
    <col min="11" max="11" width="9" style="53" customWidth="1"/>
    <col min="12" max="12" width="12" style="5" customWidth="1"/>
    <col min="13" max="24" width="10" style="5" customWidth="1"/>
    <col min="25" max="16384" width="14.42578125" style="5"/>
  </cols>
  <sheetData>
    <row r="1" spans="1:12" ht="91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</row>
    <row r="2" spans="1:12" s="15" customFormat="1" ht="39.950000000000003" customHeight="1" x14ac:dyDescent="0.25">
      <c r="A2" s="6" t="s">
        <v>12</v>
      </c>
      <c r="B2" s="7" t="s">
        <v>13</v>
      </c>
      <c r="C2" s="8" t="s">
        <v>14</v>
      </c>
      <c r="D2" s="9" t="s">
        <v>15</v>
      </c>
      <c r="E2" s="10" t="s">
        <v>16</v>
      </c>
      <c r="F2" s="11">
        <v>614</v>
      </c>
      <c r="G2" s="12">
        <f>F2*12</f>
        <v>7368</v>
      </c>
      <c r="H2" s="13">
        <v>0</v>
      </c>
      <c r="I2" s="13">
        <v>0</v>
      </c>
      <c r="J2" s="13" t="s">
        <v>16</v>
      </c>
      <c r="K2" s="14" t="s">
        <v>16</v>
      </c>
      <c r="L2" s="14" t="s">
        <v>16</v>
      </c>
    </row>
    <row r="3" spans="1:12" s="15" customFormat="1" ht="39.950000000000003" customHeight="1" x14ac:dyDescent="0.25">
      <c r="A3" s="6" t="s">
        <v>17</v>
      </c>
      <c r="B3" s="16" t="s">
        <v>18</v>
      </c>
      <c r="C3" s="8" t="s">
        <v>19</v>
      </c>
      <c r="D3" s="9" t="s">
        <v>20</v>
      </c>
      <c r="E3" s="10" t="s">
        <v>21</v>
      </c>
      <c r="F3" s="11">
        <v>817</v>
      </c>
      <c r="G3" s="12">
        <f t="shared" ref="G3:G66" si="0">F3*12</f>
        <v>9804</v>
      </c>
      <c r="H3" s="13">
        <v>104.17</v>
      </c>
      <c r="I3" s="13">
        <v>38.33</v>
      </c>
      <c r="J3" s="13" t="s">
        <v>16</v>
      </c>
      <c r="K3" s="14">
        <v>433</v>
      </c>
      <c r="L3" s="14">
        <f>K3</f>
        <v>433</v>
      </c>
    </row>
    <row r="4" spans="1:12" s="15" customFormat="1" ht="39.950000000000003" customHeight="1" x14ac:dyDescent="0.25">
      <c r="A4" s="6" t="s">
        <v>22</v>
      </c>
      <c r="B4" s="17" t="s">
        <v>23</v>
      </c>
      <c r="C4" s="8" t="s">
        <v>19</v>
      </c>
      <c r="D4" s="9" t="s">
        <v>24</v>
      </c>
      <c r="E4" s="10" t="s">
        <v>21</v>
      </c>
      <c r="F4" s="18">
        <v>817</v>
      </c>
      <c r="G4" s="12">
        <f t="shared" si="0"/>
        <v>9804</v>
      </c>
      <c r="H4" s="13">
        <v>68.08</v>
      </c>
      <c r="I4" s="13">
        <v>38.33</v>
      </c>
      <c r="J4" s="13" t="s">
        <v>16</v>
      </c>
      <c r="K4" s="14" t="s">
        <v>16</v>
      </c>
      <c r="L4" s="14" t="str">
        <f t="shared" ref="L4:L67" si="1">K4</f>
        <v>-</v>
      </c>
    </row>
    <row r="5" spans="1:12" s="15" customFormat="1" ht="39.950000000000003" customHeight="1" x14ac:dyDescent="0.25">
      <c r="A5" s="6" t="s">
        <v>25</v>
      </c>
      <c r="B5" s="7" t="s">
        <v>26</v>
      </c>
      <c r="C5" s="8" t="s">
        <v>19</v>
      </c>
      <c r="D5" s="9" t="s">
        <v>27</v>
      </c>
      <c r="E5" s="10" t="s">
        <v>28</v>
      </c>
      <c r="F5" s="11">
        <v>1013.6</v>
      </c>
      <c r="G5" s="12">
        <f t="shared" si="0"/>
        <v>12163.2</v>
      </c>
      <c r="H5" s="13">
        <v>0</v>
      </c>
      <c r="I5" s="13">
        <v>0</v>
      </c>
      <c r="J5" s="13" t="s">
        <v>16</v>
      </c>
      <c r="K5" s="14" t="s">
        <v>16</v>
      </c>
      <c r="L5" s="14" t="str">
        <f t="shared" si="1"/>
        <v>-</v>
      </c>
    </row>
    <row r="6" spans="1:12" s="15" customFormat="1" ht="39.950000000000003" customHeight="1" x14ac:dyDescent="0.25">
      <c r="A6" s="6" t="s">
        <v>29</v>
      </c>
      <c r="B6" s="7" t="s">
        <v>30</v>
      </c>
      <c r="C6" s="8" t="s">
        <v>19</v>
      </c>
      <c r="D6" s="9" t="s">
        <v>31</v>
      </c>
      <c r="E6" s="10" t="s">
        <v>32</v>
      </c>
      <c r="F6" s="11">
        <v>585</v>
      </c>
      <c r="G6" s="12">
        <f t="shared" si="0"/>
        <v>7020</v>
      </c>
      <c r="H6" s="13">
        <v>48.75</v>
      </c>
      <c r="I6" s="13">
        <v>38.33</v>
      </c>
      <c r="J6" s="13" t="s">
        <v>16</v>
      </c>
      <c r="K6" s="14" t="s">
        <v>16</v>
      </c>
      <c r="L6" s="14" t="str">
        <f t="shared" si="1"/>
        <v>-</v>
      </c>
    </row>
    <row r="7" spans="1:12" s="15" customFormat="1" ht="39.950000000000003" customHeight="1" x14ac:dyDescent="0.25">
      <c r="A7" s="6" t="s">
        <v>33</v>
      </c>
      <c r="B7" s="7" t="s">
        <v>34</v>
      </c>
      <c r="C7" s="8" t="s">
        <v>19</v>
      </c>
      <c r="D7" s="9" t="s">
        <v>27</v>
      </c>
      <c r="E7" s="10" t="s">
        <v>28</v>
      </c>
      <c r="F7" s="11">
        <v>1086</v>
      </c>
      <c r="G7" s="12">
        <f t="shared" si="0"/>
        <v>13032</v>
      </c>
      <c r="H7" s="19">
        <v>90.5</v>
      </c>
      <c r="I7" s="19">
        <v>38.33</v>
      </c>
      <c r="J7" s="19" t="s">
        <v>16</v>
      </c>
      <c r="K7" s="20" t="s">
        <v>16</v>
      </c>
      <c r="L7" s="14" t="str">
        <f t="shared" si="1"/>
        <v>-</v>
      </c>
    </row>
    <row r="8" spans="1:12" s="15" customFormat="1" ht="39.950000000000003" customHeight="1" x14ac:dyDescent="0.25">
      <c r="A8" s="6" t="s">
        <v>35</v>
      </c>
      <c r="B8" s="21" t="s">
        <v>36</v>
      </c>
      <c r="C8" s="8" t="s">
        <v>14</v>
      </c>
      <c r="D8" s="9" t="s">
        <v>15</v>
      </c>
      <c r="E8" s="10" t="s">
        <v>16</v>
      </c>
      <c r="F8" s="22">
        <v>460</v>
      </c>
      <c r="G8" s="12">
        <f t="shared" si="0"/>
        <v>5520</v>
      </c>
      <c r="H8" s="8">
        <v>38.33</v>
      </c>
      <c r="I8" s="8">
        <v>38.33</v>
      </c>
      <c r="J8" s="8" t="s">
        <v>16</v>
      </c>
      <c r="K8" s="23" t="s">
        <v>16</v>
      </c>
      <c r="L8" s="14" t="str">
        <f t="shared" si="1"/>
        <v>-</v>
      </c>
    </row>
    <row r="9" spans="1:12" s="15" customFormat="1" ht="39.950000000000003" customHeight="1" x14ac:dyDescent="0.25">
      <c r="A9" s="6" t="s">
        <v>37</v>
      </c>
      <c r="B9" s="24" t="s">
        <v>38</v>
      </c>
      <c r="C9" s="8" t="s">
        <v>14</v>
      </c>
      <c r="D9" s="9" t="s">
        <v>15</v>
      </c>
      <c r="E9" s="10" t="s">
        <v>16</v>
      </c>
      <c r="F9" s="11">
        <v>460</v>
      </c>
      <c r="G9" s="12">
        <f t="shared" si="0"/>
        <v>5520</v>
      </c>
      <c r="H9" s="8">
        <v>0</v>
      </c>
      <c r="I9" s="8">
        <v>0</v>
      </c>
      <c r="J9" s="8" t="s">
        <v>16</v>
      </c>
      <c r="K9" s="23" t="s">
        <v>16</v>
      </c>
      <c r="L9" s="14" t="str">
        <f t="shared" si="1"/>
        <v>-</v>
      </c>
    </row>
    <row r="10" spans="1:12" s="15" customFormat="1" ht="39.950000000000003" customHeight="1" x14ac:dyDescent="0.25">
      <c r="A10" s="6" t="s">
        <v>39</v>
      </c>
      <c r="B10" s="24" t="s">
        <v>13</v>
      </c>
      <c r="C10" s="8" t="s">
        <v>14</v>
      </c>
      <c r="D10" s="9" t="s">
        <v>15</v>
      </c>
      <c r="E10" s="10" t="s">
        <v>16</v>
      </c>
      <c r="F10" s="11" t="s">
        <v>40</v>
      </c>
      <c r="G10" s="12">
        <f t="shared" si="0"/>
        <v>7152</v>
      </c>
      <c r="H10" s="8">
        <v>0</v>
      </c>
      <c r="I10" s="8">
        <v>0</v>
      </c>
      <c r="J10" s="8" t="s">
        <v>16</v>
      </c>
      <c r="K10" s="23" t="s">
        <v>16</v>
      </c>
      <c r="L10" s="14" t="str">
        <f t="shared" si="1"/>
        <v>-</v>
      </c>
    </row>
    <row r="11" spans="1:12" s="15" customFormat="1" ht="39.950000000000003" customHeight="1" x14ac:dyDescent="0.25">
      <c r="A11" s="6" t="s">
        <v>41</v>
      </c>
      <c r="B11" s="25" t="s">
        <v>42</v>
      </c>
      <c r="C11" s="8" t="s">
        <v>19</v>
      </c>
      <c r="D11" s="9" t="s">
        <v>43</v>
      </c>
      <c r="E11" s="10" t="s">
        <v>28</v>
      </c>
      <c r="F11" s="26">
        <v>1086</v>
      </c>
      <c r="G11" s="12">
        <f t="shared" si="0"/>
        <v>13032</v>
      </c>
      <c r="H11" s="8">
        <v>0</v>
      </c>
      <c r="I11" s="8">
        <v>0</v>
      </c>
      <c r="J11" s="8" t="s">
        <v>16</v>
      </c>
      <c r="K11" s="23" t="s">
        <v>16</v>
      </c>
      <c r="L11" s="14" t="str">
        <f t="shared" si="1"/>
        <v>-</v>
      </c>
    </row>
    <row r="12" spans="1:12" s="15" customFormat="1" ht="39.950000000000003" customHeight="1" x14ac:dyDescent="0.25">
      <c r="A12" s="6" t="s">
        <v>44</v>
      </c>
      <c r="B12" s="24" t="s">
        <v>45</v>
      </c>
      <c r="C12" s="8" t="s">
        <v>14</v>
      </c>
      <c r="D12" s="9" t="s">
        <v>46</v>
      </c>
      <c r="E12" s="10" t="s">
        <v>16</v>
      </c>
      <c r="F12" s="11" t="s">
        <v>47</v>
      </c>
      <c r="G12" s="12">
        <f t="shared" si="0"/>
        <v>7464</v>
      </c>
      <c r="H12" s="8">
        <v>51.83</v>
      </c>
      <c r="I12" s="8">
        <v>38.33</v>
      </c>
      <c r="J12" s="8" t="s">
        <v>16</v>
      </c>
      <c r="K12" s="23" t="s">
        <v>16</v>
      </c>
      <c r="L12" s="14" t="str">
        <f t="shared" si="1"/>
        <v>-</v>
      </c>
    </row>
    <row r="13" spans="1:12" s="15" customFormat="1" ht="39.950000000000003" customHeight="1" x14ac:dyDescent="0.25">
      <c r="A13" s="6" t="s">
        <v>48</v>
      </c>
      <c r="B13" s="24" t="s">
        <v>49</v>
      </c>
      <c r="C13" s="8" t="s">
        <v>14</v>
      </c>
      <c r="D13" s="9" t="s">
        <v>27</v>
      </c>
      <c r="E13" s="10" t="s">
        <v>16</v>
      </c>
      <c r="F13" s="11">
        <v>460</v>
      </c>
      <c r="G13" s="12">
        <f t="shared" si="0"/>
        <v>5520</v>
      </c>
      <c r="H13" s="8">
        <v>38.33</v>
      </c>
      <c r="I13" s="8">
        <v>38.33</v>
      </c>
      <c r="J13" s="8" t="s">
        <v>16</v>
      </c>
      <c r="K13" s="23" t="s">
        <v>16</v>
      </c>
      <c r="L13" s="14" t="str">
        <f t="shared" si="1"/>
        <v>-</v>
      </c>
    </row>
    <row r="14" spans="1:12" s="15" customFormat="1" ht="39.950000000000003" customHeight="1" x14ac:dyDescent="0.25">
      <c r="A14" s="6" t="s">
        <v>50</v>
      </c>
      <c r="B14" s="24" t="s">
        <v>51</v>
      </c>
      <c r="C14" s="8" t="s">
        <v>14</v>
      </c>
      <c r="D14" s="9" t="s">
        <v>15</v>
      </c>
      <c r="E14" s="10" t="s">
        <v>16</v>
      </c>
      <c r="F14" s="11">
        <v>460</v>
      </c>
      <c r="G14" s="12">
        <f t="shared" si="0"/>
        <v>5520</v>
      </c>
      <c r="H14" s="8">
        <v>38.33</v>
      </c>
      <c r="I14" s="8">
        <v>38.33</v>
      </c>
      <c r="J14" s="8" t="s">
        <v>16</v>
      </c>
      <c r="K14" s="23" t="s">
        <v>16</v>
      </c>
      <c r="L14" s="14" t="str">
        <f t="shared" si="1"/>
        <v>-</v>
      </c>
    </row>
    <row r="15" spans="1:12" s="15" customFormat="1" ht="39.950000000000003" customHeight="1" x14ac:dyDescent="0.25">
      <c r="A15" s="6" t="s">
        <v>52</v>
      </c>
      <c r="B15" s="24" t="s">
        <v>53</v>
      </c>
      <c r="C15" s="8" t="s">
        <v>19</v>
      </c>
      <c r="D15" s="9" t="s">
        <v>54</v>
      </c>
      <c r="E15" s="10" t="s">
        <v>32</v>
      </c>
      <c r="F15" s="11">
        <v>585</v>
      </c>
      <c r="G15" s="12">
        <f t="shared" si="0"/>
        <v>7020</v>
      </c>
      <c r="H15" s="8">
        <v>48.75</v>
      </c>
      <c r="I15" s="8">
        <v>38.33</v>
      </c>
      <c r="J15" s="8" t="s">
        <v>16</v>
      </c>
      <c r="K15" s="23" t="s">
        <v>16</v>
      </c>
      <c r="L15" s="14" t="str">
        <f t="shared" si="1"/>
        <v>-</v>
      </c>
    </row>
    <row r="16" spans="1:12" s="15" customFormat="1" ht="39.950000000000003" customHeight="1" x14ac:dyDescent="0.25">
      <c r="A16" s="6" t="s">
        <v>55</v>
      </c>
      <c r="B16" s="27" t="s">
        <v>56</v>
      </c>
      <c r="C16" s="8" t="s">
        <v>19</v>
      </c>
      <c r="D16" s="9" t="s">
        <v>57</v>
      </c>
      <c r="E16" s="10" t="s">
        <v>16</v>
      </c>
      <c r="F16" s="28">
        <v>1800</v>
      </c>
      <c r="G16" s="12">
        <f t="shared" si="0"/>
        <v>21600</v>
      </c>
      <c r="H16" s="29" t="s">
        <v>58</v>
      </c>
      <c r="I16" s="29" t="s">
        <v>59</v>
      </c>
      <c r="J16" s="29" t="s">
        <v>16</v>
      </c>
      <c r="K16" s="23" t="s">
        <v>16</v>
      </c>
      <c r="L16" s="14" t="str">
        <f t="shared" si="1"/>
        <v>-</v>
      </c>
    </row>
    <row r="17" spans="1:12" s="15" customFormat="1" ht="39.950000000000003" customHeight="1" x14ac:dyDescent="0.25">
      <c r="A17" s="6" t="s">
        <v>60</v>
      </c>
      <c r="B17" s="7" t="s">
        <v>61</v>
      </c>
      <c r="C17" s="8" t="s">
        <v>19</v>
      </c>
      <c r="D17" s="9" t="s">
        <v>46</v>
      </c>
      <c r="E17" s="10" t="s">
        <v>28</v>
      </c>
      <c r="F17" s="11" t="s">
        <v>62</v>
      </c>
      <c r="G17" s="12">
        <f t="shared" si="0"/>
        <v>13032</v>
      </c>
      <c r="H17" s="8">
        <v>0</v>
      </c>
      <c r="I17" s="8">
        <v>0</v>
      </c>
      <c r="J17" s="8" t="s">
        <v>16</v>
      </c>
      <c r="K17" s="23" t="s">
        <v>16</v>
      </c>
      <c r="L17" s="14" t="str">
        <f t="shared" si="1"/>
        <v>-</v>
      </c>
    </row>
    <row r="18" spans="1:12" s="15" customFormat="1" ht="39.950000000000003" customHeight="1" x14ac:dyDescent="0.25">
      <c r="A18" s="6" t="s">
        <v>63</v>
      </c>
      <c r="B18" s="30" t="s">
        <v>64</v>
      </c>
      <c r="C18" s="8" t="s">
        <v>19</v>
      </c>
      <c r="D18" s="9" t="s">
        <v>65</v>
      </c>
      <c r="E18" s="10" t="s">
        <v>66</v>
      </c>
      <c r="F18" s="26">
        <v>2034</v>
      </c>
      <c r="G18" s="12">
        <f t="shared" si="0"/>
        <v>24408</v>
      </c>
      <c r="H18" s="8">
        <v>169.5</v>
      </c>
      <c r="I18" s="8">
        <v>38.33</v>
      </c>
      <c r="J18" s="8" t="s">
        <v>16</v>
      </c>
      <c r="K18" s="23" t="s">
        <v>16</v>
      </c>
      <c r="L18" s="14" t="str">
        <f t="shared" si="1"/>
        <v>-</v>
      </c>
    </row>
    <row r="19" spans="1:12" ht="39.950000000000003" customHeight="1" x14ac:dyDescent="0.2">
      <c r="A19" s="31" t="s">
        <v>67</v>
      </c>
      <c r="B19" s="7" t="s">
        <v>13</v>
      </c>
      <c r="C19" s="32" t="s">
        <v>14</v>
      </c>
      <c r="D19" s="33" t="s">
        <v>15</v>
      </c>
      <c r="E19" s="10" t="s">
        <v>16</v>
      </c>
      <c r="F19" s="11" t="s">
        <v>68</v>
      </c>
      <c r="G19" s="34">
        <f t="shared" si="0"/>
        <v>7368</v>
      </c>
      <c r="H19" s="35">
        <v>0</v>
      </c>
      <c r="I19" s="35">
        <v>0</v>
      </c>
      <c r="J19" s="35" t="s">
        <v>16</v>
      </c>
      <c r="K19" s="36" t="s">
        <v>16</v>
      </c>
      <c r="L19" s="14" t="str">
        <f t="shared" si="1"/>
        <v>-</v>
      </c>
    </row>
    <row r="20" spans="1:12" ht="39.950000000000003" customHeight="1" x14ac:dyDescent="0.2">
      <c r="A20" s="31" t="s">
        <v>69</v>
      </c>
      <c r="B20" s="21" t="s">
        <v>49</v>
      </c>
      <c r="C20" s="8" t="s">
        <v>14</v>
      </c>
      <c r="D20" s="5" t="s">
        <v>15</v>
      </c>
      <c r="E20" s="10" t="s">
        <v>16</v>
      </c>
      <c r="F20" s="22">
        <v>460</v>
      </c>
      <c r="G20" s="34">
        <f t="shared" si="0"/>
        <v>5520</v>
      </c>
      <c r="H20" s="35">
        <v>38.33</v>
      </c>
      <c r="I20" s="35">
        <v>38.33</v>
      </c>
      <c r="J20" s="35" t="s">
        <v>16</v>
      </c>
      <c r="K20" s="36" t="s">
        <v>16</v>
      </c>
      <c r="L20" s="14" t="str">
        <f t="shared" si="1"/>
        <v>-</v>
      </c>
    </row>
    <row r="21" spans="1:12" ht="39.950000000000003" customHeight="1" x14ac:dyDescent="0.2">
      <c r="A21" s="31" t="s">
        <v>70</v>
      </c>
      <c r="B21" s="7" t="s">
        <v>71</v>
      </c>
      <c r="C21" s="27" t="s">
        <v>14</v>
      </c>
      <c r="D21" s="9" t="s">
        <v>72</v>
      </c>
      <c r="E21" s="10" t="s">
        <v>16</v>
      </c>
      <c r="F21" s="11">
        <v>546.36</v>
      </c>
      <c r="G21" s="34">
        <f t="shared" si="0"/>
        <v>6556.32</v>
      </c>
      <c r="H21" s="35">
        <v>45.53</v>
      </c>
      <c r="I21" s="35">
        <v>38.33</v>
      </c>
      <c r="J21" s="35" t="s">
        <v>16</v>
      </c>
      <c r="K21" s="36" t="s">
        <v>16</v>
      </c>
      <c r="L21" s="14" t="str">
        <f t="shared" si="1"/>
        <v>-</v>
      </c>
    </row>
    <row r="22" spans="1:12" ht="39.950000000000003" customHeight="1" x14ac:dyDescent="0.2">
      <c r="A22" s="31" t="s">
        <v>73</v>
      </c>
      <c r="B22" s="30" t="s">
        <v>49</v>
      </c>
      <c r="C22" s="32" t="s">
        <v>14</v>
      </c>
      <c r="D22" s="33" t="s">
        <v>15</v>
      </c>
      <c r="E22" s="10" t="s">
        <v>16</v>
      </c>
      <c r="F22" s="26">
        <v>460</v>
      </c>
      <c r="G22" s="34">
        <f t="shared" si="0"/>
        <v>5520</v>
      </c>
      <c r="H22" s="35">
        <v>38.33</v>
      </c>
      <c r="I22" s="35">
        <v>38.33</v>
      </c>
      <c r="J22" s="35" t="s">
        <v>16</v>
      </c>
      <c r="K22" s="36" t="s">
        <v>16</v>
      </c>
      <c r="L22" s="14" t="str">
        <f t="shared" si="1"/>
        <v>-</v>
      </c>
    </row>
    <row r="23" spans="1:12" ht="39.950000000000003" customHeight="1" x14ac:dyDescent="0.2">
      <c r="A23" s="31" t="s">
        <v>74</v>
      </c>
      <c r="B23" s="37" t="s">
        <v>49</v>
      </c>
      <c r="C23" s="8" t="s">
        <v>14</v>
      </c>
      <c r="D23" s="9" t="s">
        <v>15</v>
      </c>
      <c r="E23" s="10" t="s">
        <v>16</v>
      </c>
      <c r="F23" s="38">
        <v>460</v>
      </c>
      <c r="G23" s="34">
        <f t="shared" si="0"/>
        <v>5520</v>
      </c>
      <c r="H23" s="35">
        <v>38.33</v>
      </c>
      <c r="I23" s="35">
        <v>38.33</v>
      </c>
      <c r="J23" s="35" t="s">
        <v>16</v>
      </c>
      <c r="K23" s="36" t="s">
        <v>16</v>
      </c>
      <c r="L23" s="14" t="str">
        <f t="shared" si="1"/>
        <v>-</v>
      </c>
    </row>
    <row r="24" spans="1:12" ht="39.950000000000003" customHeight="1" x14ac:dyDescent="0.2">
      <c r="A24" s="31" t="s">
        <v>75</v>
      </c>
      <c r="B24" s="24" t="s">
        <v>30</v>
      </c>
      <c r="C24" s="32" t="s">
        <v>19</v>
      </c>
      <c r="D24" s="33" t="s">
        <v>20</v>
      </c>
      <c r="E24" s="10" t="s">
        <v>32</v>
      </c>
      <c r="F24" s="11">
        <v>585</v>
      </c>
      <c r="G24" s="34">
        <f t="shared" si="0"/>
        <v>7020</v>
      </c>
      <c r="H24" s="35">
        <v>48.75</v>
      </c>
      <c r="I24" s="35">
        <v>38.33</v>
      </c>
      <c r="J24" s="35" t="s">
        <v>16</v>
      </c>
      <c r="K24" s="36" t="s">
        <v>16</v>
      </c>
      <c r="L24" s="14" t="str">
        <f t="shared" si="1"/>
        <v>-</v>
      </c>
    </row>
    <row r="25" spans="1:12" ht="39.950000000000003" customHeight="1" x14ac:dyDescent="0.2">
      <c r="A25" s="6" t="s">
        <v>76</v>
      </c>
      <c r="B25" s="7" t="s">
        <v>53</v>
      </c>
      <c r="C25" s="32" t="s">
        <v>19</v>
      </c>
      <c r="D25" s="33" t="s">
        <v>77</v>
      </c>
      <c r="E25" s="10" t="s">
        <v>32</v>
      </c>
      <c r="F25" s="39">
        <v>585</v>
      </c>
      <c r="G25" s="34">
        <f t="shared" si="0"/>
        <v>7020</v>
      </c>
      <c r="H25" s="35">
        <v>0</v>
      </c>
      <c r="I25" s="35">
        <v>0</v>
      </c>
      <c r="J25" s="35" t="s">
        <v>16</v>
      </c>
      <c r="K25" s="36">
        <v>665</v>
      </c>
      <c r="L25" s="14">
        <f t="shared" si="1"/>
        <v>665</v>
      </c>
    </row>
    <row r="26" spans="1:12" ht="39.950000000000003" customHeight="1" x14ac:dyDescent="0.2">
      <c r="A26" s="31" t="s">
        <v>78</v>
      </c>
      <c r="B26" s="7" t="s">
        <v>79</v>
      </c>
      <c r="C26" s="32" t="s">
        <v>14</v>
      </c>
      <c r="D26" s="9" t="s">
        <v>15</v>
      </c>
      <c r="E26" s="10" t="s">
        <v>16</v>
      </c>
      <c r="F26" s="11">
        <v>460</v>
      </c>
      <c r="G26" s="34">
        <f t="shared" si="0"/>
        <v>5520</v>
      </c>
      <c r="H26" s="35">
        <v>0</v>
      </c>
      <c r="I26" s="35">
        <v>0</v>
      </c>
      <c r="J26" s="35" t="s">
        <v>16</v>
      </c>
      <c r="K26" s="36" t="s">
        <v>16</v>
      </c>
      <c r="L26" s="14" t="str">
        <f t="shared" si="1"/>
        <v>-</v>
      </c>
    </row>
    <row r="27" spans="1:12" ht="39.950000000000003" customHeight="1" x14ac:dyDescent="0.2">
      <c r="A27" s="31" t="s">
        <v>80</v>
      </c>
      <c r="B27" s="21" t="s">
        <v>56</v>
      </c>
      <c r="C27" s="32" t="s">
        <v>19</v>
      </c>
      <c r="D27" s="9" t="s">
        <v>57</v>
      </c>
      <c r="E27" s="10" t="s">
        <v>16</v>
      </c>
      <c r="F27" s="28">
        <v>1800</v>
      </c>
      <c r="G27" s="34">
        <f t="shared" si="0"/>
        <v>21600</v>
      </c>
      <c r="H27" s="35">
        <v>0</v>
      </c>
      <c r="I27" s="35">
        <v>0</v>
      </c>
      <c r="J27" s="35" t="s">
        <v>16</v>
      </c>
      <c r="K27" s="36" t="s">
        <v>16</v>
      </c>
      <c r="L27" s="14" t="str">
        <f t="shared" si="1"/>
        <v>-</v>
      </c>
    </row>
    <row r="28" spans="1:12" ht="39.950000000000003" customHeight="1" x14ac:dyDescent="0.2">
      <c r="A28" s="31" t="s">
        <v>81</v>
      </c>
      <c r="B28" s="7" t="s">
        <v>53</v>
      </c>
      <c r="C28" s="32" t="s">
        <v>19</v>
      </c>
      <c r="D28" s="33" t="s">
        <v>31</v>
      </c>
      <c r="E28" s="10" t="s">
        <v>32</v>
      </c>
      <c r="F28" s="11">
        <v>585</v>
      </c>
      <c r="G28" s="34">
        <f t="shared" si="0"/>
        <v>7020</v>
      </c>
      <c r="H28" s="35">
        <v>48.75</v>
      </c>
      <c r="I28" s="35">
        <v>38.33</v>
      </c>
      <c r="J28" s="35" t="s">
        <v>16</v>
      </c>
      <c r="K28" s="36" t="s">
        <v>16</v>
      </c>
      <c r="L28" s="14" t="str">
        <f t="shared" si="1"/>
        <v>-</v>
      </c>
    </row>
    <row r="29" spans="1:12" ht="39.950000000000003" customHeight="1" x14ac:dyDescent="0.2">
      <c r="A29" s="31" t="s">
        <v>82</v>
      </c>
      <c r="B29" s="7" t="s">
        <v>83</v>
      </c>
      <c r="C29" s="32" t="s">
        <v>19</v>
      </c>
      <c r="D29" s="33" t="s">
        <v>84</v>
      </c>
      <c r="E29" s="10" t="s">
        <v>28</v>
      </c>
      <c r="F29" s="11">
        <v>1086</v>
      </c>
      <c r="G29" s="34">
        <f t="shared" si="0"/>
        <v>13032</v>
      </c>
      <c r="H29" s="35">
        <v>90.5</v>
      </c>
      <c r="I29" s="35">
        <v>38.33</v>
      </c>
      <c r="J29" s="35" t="s">
        <v>16</v>
      </c>
      <c r="K29" s="36" t="s">
        <v>16</v>
      </c>
      <c r="L29" s="14" t="str">
        <f t="shared" si="1"/>
        <v>-</v>
      </c>
    </row>
    <row r="30" spans="1:12" ht="39.950000000000003" customHeight="1" x14ac:dyDescent="0.2">
      <c r="A30" s="31" t="s">
        <v>85</v>
      </c>
      <c r="B30" s="7" t="s">
        <v>86</v>
      </c>
      <c r="C30" s="32" t="s">
        <v>19</v>
      </c>
      <c r="D30" s="33" t="s">
        <v>84</v>
      </c>
      <c r="E30" s="10" t="s">
        <v>87</v>
      </c>
      <c r="F30" s="11">
        <v>700</v>
      </c>
      <c r="G30" s="34">
        <f t="shared" si="0"/>
        <v>8400</v>
      </c>
      <c r="H30" s="35">
        <v>0</v>
      </c>
      <c r="I30" s="35">
        <v>0</v>
      </c>
      <c r="J30" s="35" t="s">
        <v>16</v>
      </c>
      <c r="K30" s="36" t="s">
        <v>16</v>
      </c>
      <c r="L30" s="14" t="str">
        <f t="shared" si="1"/>
        <v>-</v>
      </c>
    </row>
    <row r="31" spans="1:12" ht="39.950000000000003" customHeight="1" x14ac:dyDescent="0.2">
      <c r="A31" s="31" t="s">
        <v>88</v>
      </c>
      <c r="B31" s="7" t="s">
        <v>89</v>
      </c>
      <c r="C31" s="32" t="s">
        <v>14</v>
      </c>
      <c r="D31" s="33" t="s">
        <v>15</v>
      </c>
      <c r="E31" s="10" t="s">
        <v>16</v>
      </c>
      <c r="F31" s="11">
        <v>460</v>
      </c>
      <c r="G31" s="34">
        <f t="shared" si="0"/>
        <v>5520</v>
      </c>
      <c r="H31" s="35">
        <v>38.33</v>
      </c>
      <c r="I31" s="35">
        <v>38.33</v>
      </c>
      <c r="J31" s="35" t="s">
        <v>16</v>
      </c>
      <c r="K31" s="36" t="s">
        <v>16</v>
      </c>
      <c r="L31" s="14" t="str">
        <f t="shared" si="1"/>
        <v>-</v>
      </c>
    </row>
    <row r="32" spans="1:12" ht="39.950000000000003" customHeight="1" x14ac:dyDescent="0.2">
      <c r="A32" s="31" t="s">
        <v>90</v>
      </c>
      <c r="B32" s="7" t="s">
        <v>79</v>
      </c>
      <c r="C32" s="32" t="s">
        <v>14</v>
      </c>
      <c r="D32" s="9" t="s">
        <v>91</v>
      </c>
      <c r="E32" s="10" t="s">
        <v>16</v>
      </c>
      <c r="F32" s="11">
        <v>460</v>
      </c>
      <c r="G32" s="34">
        <f t="shared" si="0"/>
        <v>5520</v>
      </c>
      <c r="H32" s="35">
        <v>38.33</v>
      </c>
      <c r="I32" s="35">
        <v>38.33</v>
      </c>
      <c r="J32" s="35" t="s">
        <v>16</v>
      </c>
      <c r="K32" s="36" t="s">
        <v>16</v>
      </c>
      <c r="L32" s="14" t="str">
        <f t="shared" si="1"/>
        <v>-</v>
      </c>
    </row>
    <row r="33" spans="1:12" ht="39.950000000000003" customHeight="1" x14ac:dyDescent="0.2">
      <c r="A33" s="31" t="s">
        <v>92</v>
      </c>
      <c r="B33" s="7" t="s">
        <v>93</v>
      </c>
      <c r="C33" s="8" t="s">
        <v>14</v>
      </c>
      <c r="D33" s="9" t="s">
        <v>15</v>
      </c>
      <c r="E33" s="10" t="s">
        <v>16</v>
      </c>
      <c r="F33" s="11" t="s">
        <v>94</v>
      </c>
      <c r="G33" s="34">
        <f t="shared" si="0"/>
        <v>8784.24</v>
      </c>
      <c r="H33" s="35">
        <v>0</v>
      </c>
      <c r="I33" s="35">
        <v>0</v>
      </c>
      <c r="J33" s="35" t="s">
        <v>16</v>
      </c>
      <c r="K33" s="36" t="s">
        <v>16</v>
      </c>
      <c r="L33" s="14" t="str">
        <f t="shared" si="1"/>
        <v>-</v>
      </c>
    </row>
    <row r="34" spans="1:12" ht="39.950000000000003" customHeight="1" x14ac:dyDescent="0.2">
      <c r="A34" s="31" t="s">
        <v>95</v>
      </c>
      <c r="B34" s="7" t="s">
        <v>96</v>
      </c>
      <c r="C34" s="8" t="s">
        <v>19</v>
      </c>
      <c r="D34" s="33" t="s">
        <v>20</v>
      </c>
      <c r="E34" s="10" t="s">
        <v>16</v>
      </c>
      <c r="F34" s="11">
        <v>622</v>
      </c>
      <c r="G34" s="34">
        <f t="shared" si="0"/>
        <v>7464</v>
      </c>
      <c r="H34" s="35">
        <v>51.83</v>
      </c>
      <c r="I34" s="35">
        <v>38.33</v>
      </c>
      <c r="J34" s="35" t="s">
        <v>16</v>
      </c>
      <c r="K34" s="36" t="s">
        <v>16</v>
      </c>
      <c r="L34" s="14" t="str">
        <f t="shared" si="1"/>
        <v>-</v>
      </c>
    </row>
    <row r="35" spans="1:12" ht="39.950000000000003" customHeight="1" x14ac:dyDescent="0.2">
      <c r="A35" s="31" t="s">
        <v>97</v>
      </c>
      <c r="B35" s="7" t="s">
        <v>98</v>
      </c>
      <c r="C35" s="8" t="s">
        <v>14</v>
      </c>
      <c r="D35" s="9" t="s">
        <v>31</v>
      </c>
      <c r="E35" s="10" t="s">
        <v>16</v>
      </c>
      <c r="F35" s="11">
        <v>460</v>
      </c>
      <c r="G35" s="34">
        <f t="shared" si="0"/>
        <v>5520</v>
      </c>
      <c r="H35" s="35">
        <v>38.33</v>
      </c>
      <c r="I35" s="35">
        <v>38.33</v>
      </c>
      <c r="J35" s="35" t="s">
        <v>16</v>
      </c>
      <c r="K35" s="36" t="s">
        <v>16</v>
      </c>
      <c r="L35" s="14" t="str">
        <f t="shared" si="1"/>
        <v>-</v>
      </c>
    </row>
    <row r="36" spans="1:12" ht="39.950000000000003" customHeight="1" x14ac:dyDescent="0.2">
      <c r="A36" s="31" t="s">
        <v>99</v>
      </c>
      <c r="B36" s="7" t="s">
        <v>100</v>
      </c>
      <c r="C36" s="8" t="s">
        <v>19</v>
      </c>
      <c r="D36" s="33" t="s">
        <v>46</v>
      </c>
      <c r="E36" s="10" t="s">
        <v>28</v>
      </c>
      <c r="F36" s="11">
        <v>1086</v>
      </c>
      <c r="G36" s="34">
        <f t="shared" si="0"/>
        <v>13032</v>
      </c>
      <c r="H36" s="35">
        <v>0</v>
      </c>
      <c r="I36" s="35">
        <v>0</v>
      </c>
      <c r="J36" s="35" t="s">
        <v>16</v>
      </c>
      <c r="K36" s="36" t="s">
        <v>16</v>
      </c>
      <c r="L36" s="14" t="str">
        <f t="shared" si="1"/>
        <v>-</v>
      </c>
    </row>
    <row r="37" spans="1:12" ht="39.950000000000003" customHeight="1" x14ac:dyDescent="0.2">
      <c r="A37" s="31" t="s">
        <v>101</v>
      </c>
      <c r="B37" s="7" t="s">
        <v>102</v>
      </c>
      <c r="C37" s="8" t="s">
        <v>19</v>
      </c>
      <c r="D37" s="33" t="s">
        <v>57</v>
      </c>
      <c r="E37" s="10" t="s">
        <v>103</v>
      </c>
      <c r="F37" s="11">
        <v>1412</v>
      </c>
      <c r="G37" s="34">
        <f t="shared" si="0"/>
        <v>16944</v>
      </c>
      <c r="H37" s="35">
        <v>0</v>
      </c>
      <c r="I37" s="35">
        <v>0</v>
      </c>
      <c r="J37" s="35" t="s">
        <v>16</v>
      </c>
      <c r="K37" s="36" t="s">
        <v>16</v>
      </c>
      <c r="L37" s="14" t="str">
        <f t="shared" si="1"/>
        <v>-</v>
      </c>
    </row>
    <row r="38" spans="1:12" ht="39.950000000000003" customHeight="1" x14ac:dyDescent="0.2">
      <c r="A38" s="31" t="s">
        <v>104</v>
      </c>
      <c r="B38" s="21" t="s">
        <v>93</v>
      </c>
      <c r="C38" s="27" t="s">
        <v>14</v>
      </c>
      <c r="D38" s="33" t="s">
        <v>27</v>
      </c>
      <c r="E38" s="10" t="s">
        <v>16</v>
      </c>
      <c r="F38" s="22">
        <v>710.7</v>
      </c>
      <c r="G38" s="34">
        <f t="shared" si="0"/>
        <v>8528.4000000000015</v>
      </c>
      <c r="H38" s="35">
        <v>59.22</v>
      </c>
      <c r="I38" s="35">
        <v>38.33</v>
      </c>
      <c r="J38" s="35" t="s">
        <v>16</v>
      </c>
      <c r="K38" s="36" t="s">
        <v>16</v>
      </c>
      <c r="L38" s="14" t="str">
        <f t="shared" si="1"/>
        <v>-</v>
      </c>
    </row>
    <row r="39" spans="1:12" ht="39.950000000000003" customHeight="1" x14ac:dyDescent="0.2">
      <c r="A39" s="31" t="s">
        <v>105</v>
      </c>
      <c r="B39" s="7" t="s">
        <v>106</v>
      </c>
      <c r="C39" s="8" t="s">
        <v>19</v>
      </c>
      <c r="D39" s="33" t="s">
        <v>65</v>
      </c>
      <c r="E39" s="10" t="s">
        <v>107</v>
      </c>
      <c r="F39" s="11" t="s">
        <v>108</v>
      </c>
      <c r="G39" s="34">
        <f t="shared" si="0"/>
        <v>14544</v>
      </c>
      <c r="H39" s="35">
        <v>0</v>
      </c>
      <c r="I39" s="35">
        <v>0</v>
      </c>
      <c r="J39" s="35" t="s">
        <v>16</v>
      </c>
      <c r="K39" s="36" t="s">
        <v>16</v>
      </c>
      <c r="L39" s="14" t="str">
        <f t="shared" si="1"/>
        <v>-</v>
      </c>
    </row>
    <row r="40" spans="1:12" ht="39.950000000000003" customHeight="1" x14ac:dyDescent="0.2">
      <c r="A40" s="31" t="s">
        <v>109</v>
      </c>
      <c r="B40" s="7" t="s">
        <v>110</v>
      </c>
      <c r="C40" s="8" t="s">
        <v>19</v>
      </c>
      <c r="D40" s="33" t="s">
        <v>57</v>
      </c>
      <c r="E40" s="10" t="s">
        <v>21</v>
      </c>
      <c r="F40" s="11">
        <v>855</v>
      </c>
      <c r="G40" s="34">
        <f t="shared" si="0"/>
        <v>10260</v>
      </c>
      <c r="H40" s="35">
        <v>0</v>
      </c>
      <c r="I40" s="35">
        <v>0</v>
      </c>
      <c r="J40" s="35" t="s">
        <v>16</v>
      </c>
      <c r="K40" s="36" t="s">
        <v>16</v>
      </c>
      <c r="L40" s="14" t="str">
        <f t="shared" si="1"/>
        <v>-</v>
      </c>
    </row>
    <row r="41" spans="1:12" ht="39.950000000000003" customHeight="1" x14ac:dyDescent="0.2">
      <c r="A41" s="31" t="s">
        <v>111</v>
      </c>
      <c r="B41" s="7" t="s">
        <v>112</v>
      </c>
      <c r="C41" s="8" t="s">
        <v>19</v>
      </c>
      <c r="D41" s="33" t="s">
        <v>84</v>
      </c>
      <c r="E41" s="10" t="s">
        <v>113</v>
      </c>
      <c r="F41" s="40">
        <v>986</v>
      </c>
      <c r="G41" s="34">
        <f t="shared" si="0"/>
        <v>11832</v>
      </c>
      <c r="H41" s="35">
        <v>0</v>
      </c>
      <c r="I41" s="35">
        <v>0</v>
      </c>
      <c r="J41" s="35" t="s">
        <v>16</v>
      </c>
      <c r="K41" s="36">
        <v>226</v>
      </c>
      <c r="L41" s="14">
        <f t="shared" si="1"/>
        <v>226</v>
      </c>
    </row>
    <row r="42" spans="1:12" ht="39.950000000000003" customHeight="1" x14ac:dyDescent="0.2">
      <c r="A42" s="31" t="s">
        <v>114</v>
      </c>
      <c r="B42" s="41" t="s">
        <v>115</v>
      </c>
      <c r="C42" s="8" t="s">
        <v>19</v>
      </c>
      <c r="D42" s="33" t="s">
        <v>43</v>
      </c>
      <c r="E42" s="10" t="s">
        <v>28</v>
      </c>
      <c r="F42" s="26">
        <v>1086</v>
      </c>
      <c r="G42" s="34">
        <f t="shared" si="0"/>
        <v>13032</v>
      </c>
      <c r="H42" s="35">
        <v>0</v>
      </c>
      <c r="I42" s="35">
        <v>0</v>
      </c>
      <c r="J42" s="35" t="s">
        <v>16</v>
      </c>
      <c r="K42" s="36" t="s">
        <v>16</v>
      </c>
      <c r="L42" s="14" t="str">
        <f t="shared" si="1"/>
        <v>-</v>
      </c>
    </row>
    <row r="43" spans="1:12" ht="39.950000000000003" customHeight="1" x14ac:dyDescent="0.2">
      <c r="A43" s="31" t="s">
        <v>116</v>
      </c>
      <c r="B43" s="7" t="s">
        <v>117</v>
      </c>
      <c r="C43" s="8" t="s">
        <v>19</v>
      </c>
      <c r="D43" s="33" t="s">
        <v>31</v>
      </c>
      <c r="E43" s="10" t="s">
        <v>21</v>
      </c>
      <c r="F43" s="11" t="s">
        <v>118</v>
      </c>
      <c r="G43" s="34">
        <f t="shared" si="0"/>
        <v>9804</v>
      </c>
      <c r="H43" s="35">
        <v>0</v>
      </c>
      <c r="I43" s="35">
        <v>0</v>
      </c>
      <c r="J43" s="35" t="s">
        <v>16</v>
      </c>
      <c r="K43" s="36" t="s">
        <v>16</v>
      </c>
      <c r="L43" s="14" t="str">
        <f t="shared" si="1"/>
        <v>-</v>
      </c>
    </row>
    <row r="44" spans="1:12" ht="39.950000000000003" customHeight="1" x14ac:dyDescent="0.2">
      <c r="A44" s="31" t="s">
        <v>119</v>
      </c>
      <c r="B44" s="7" t="s">
        <v>120</v>
      </c>
      <c r="C44" s="8" t="s">
        <v>14</v>
      </c>
      <c r="D44" s="33" t="s">
        <v>15</v>
      </c>
      <c r="E44" s="10" t="s">
        <v>16</v>
      </c>
      <c r="F44" s="11">
        <v>708.71</v>
      </c>
      <c r="G44" s="34">
        <f t="shared" si="0"/>
        <v>8504.52</v>
      </c>
      <c r="H44" s="35">
        <v>0</v>
      </c>
      <c r="I44" s="35">
        <v>0</v>
      </c>
      <c r="J44" s="35" t="s">
        <v>16</v>
      </c>
      <c r="K44" s="36" t="s">
        <v>16</v>
      </c>
      <c r="L44" s="14" t="str">
        <f t="shared" si="1"/>
        <v>-</v>
      </c>
    </row>
    <row r="45" spans="1:12" ht="39.950000000000003" customHeight="1" x14ac:dyDescent="0.2">
      <c r="A45" s="31" t="s">
        <v>121</v>
      </c>
      <c r="B45" s="7" t="s">
        <v>93</v>
      </c>
      <c r="C45" s="8" t="s">
        <v>14</v>
      </c>
      <c r="D45" s="9" t="s">
        <v>15</v>
      </c>
      <c r="E45" s="10" t="s">
        <v>16</v>
      </c>
      <c r="F45" s="11" t="s">
        <v>94</v>
      </c>
      <c r="G45" s="34">
        <f t="shared" si="0"/>
        <v>8784.24</v>
      </c>
      <c r="H45" s="35">
        <v>0</v>
      </c>
      <c r="I45" s="35">
        <v>0</v>
      </c>
      <c r="J45" s="35" t="s">
        <v>16</v>
      </c>
      <c r="K45" s="36" t="s">
        <v>16</v>
      </c>
      <c r="L45" s="14" t="str">
        <f t="shared" si="1"/>
        <v>-</v>
      </c>
    </row>
    <row r="46" spans="1:12" ht="39.950000000000003" customHeight="1" x14ac:dyDescent="0.2">
      <c r="A46" s="31" t="s">
        <v>122</v>
      </c>
      <c r="B46" s="7" t="s">
        <v>123</v>
      </c>
      <c r="C46" s="8" t="s">
        <v>19</v>
      </c>
      <c r="D46" s="33" t="s">
        <v>84</v>
      </c>
      <c r="E46" s="10" t="s">
        <v>16</v>
      </c>
      <c r="F46" s="11" t="s">
        <v>124</v>
      </c>
      <c r="G46" s="34">
        <f t="shared" si="0"/>
        <v>16080</v>
      </c>
      <c r="H46" s="35">
        <v>0</v>
      </c>
      <c r="I46" s="35">
        <v>0</v>
      </c>
      <c r="J46" s="35" t="s">
        <v>16</v>
      </c>
      <c r="K46" s="36" t="s">
        <v>16</v>
      </c>
      <c r="L46" s="14" t="str">
        <f t="shared" si="1"/>
        <v>-</v>
      </c>
    </row>
    <row r="47" spans="1:12" ht="39.950000000000003" customHeight="1" x14ac:dyDescent="0.2">
      <c r="A47" s="31" t="s">
        <v>125</v>
      </c>
      <c r="B47" s="7" t="s">
        <v>126</v>
      </c>
      <c r="C47" s="8" t="s">
        <v>19</v>
      </c>
      <c r="D47" s="33" t="s">
        <v>57</v>
      </c>
      <c r="E47" s="10" t="s">
        <v>103</v>
      </c>
      <c r="F47" s="11" t="s">
        <v>127</v>
      </c>
      <c r="G47" s="34" t="e">
        <f t="shared" si="0"/>
        <v>#VALUE!</v>
      </c>
      <c r="H47" s="35">
        <v>0</v>
      </c>
      <c r="I47" s="35">
        <v>0</v>
      </c>
      <c r="J47" s="35" t="s">
        <v>16</v>
      </c>
      <c r="K47" s="36" t="s">
        <v>16</v>
      </c>
      <c r="L47" s="14" t="str">
        <f t="shared" si="1"/>
        <v>-</v>
      </c>
    </row>
    <row r="48" spans="1:12" ht="39.950000000000003" customHeight="1" x14ac:dyDescent="0.2">
      <c r="A48" s="31" t="s">
        <v>128</v>
      </c>
      <c r="B48" s="7" t="s">
        <v>71</v>
      </c>
      <c r="C48" s="27" t="s">
        <v>14</v>
      </c>
      <c r="D48" s="9" t="s">
        <v>72</v>
      </c>
      <c r="E48" s="10" t="s">
        <v>16</v>
      </c>
      <c r="F48" s="39" t="s">
        <v>129</v>
      </c>
      <c r="G48" s="34">
        <f t="shared" si="0"/>
        <v>6556.32</v>
      </c>
      <c r="H48" s="35">
        <v>0</v>
      </c>
      <c r="I48" s="35">
        <v>0</v>
      </c>
      <c r="J48" s="35" t="s">
        <v>16</v>
      </c>
      <c r="K48" s="36" t="s">
        <v>16</v>
      </c>
      <c r="L48" s="14" t="str">
        <f t="shared" si="1"/>
        <v>-</v>
      </c>
    </row>
    <row r="49" spans="1:12" ht="39.950000000000003" customHeight="1" x14ac:dyDescent="0.2">
      <c r="A49" s="31" t="s">
        <v>130</v>
      </c>
      <c r="B49" s="7" t="s">
        <v>49</v>
      </c>
      <c r="C49" s="8" t="s">
        <v>14</v>
      </c>
      <c r="D49" s="9" t="s">
        <v>91</v>
      </c>
      <c r="E49" s="10" t="s">
        <v>16</v>
      </c>
      <c r="F49" s="11">
        <v>460</v>
      </c>
      <c r="G49" s="34">
        <f t="shared" si="0"/>
        <v>5520</v>
      </c>
      <c r="H49" s="35">
        <v>38.33</v>
      </c>
      <c r="I49" s="35">
        <v>38.33</v>
      </c>
      <c r="J49" s="35" t="s">
        <v>16</v>
      </c>
      <c r="K49" s="36" t="s">
        <v>16</v>
      </c>
      <c r="L49" s="14" t="str">
        <f t="shared" si="1"/>
        <v>-</v>
      </c>
    </row>
    <row r="50" spans="1:12" ht="39.950000000000003" customHeight="1" x14ac:dyDescent="0.2">
      <c r="A50" s="31" t="s">
        <v>131</v>
      </c>
      <c r="B50" s="7" t="s">
        <v>132</v>
      </c>
      <c r="C50" s="8" t="s">
        <v>14</v>
      </c>
      <c r="D50" s="9" t="s">
        <v>27</v>
      </c>
      <c r="E50" s="10" t="s">
        <v>16</v>
      </c>
      <c r="F50" s="11">
        <v>561</v>
      </c>
      <c r="G50" s="34">
        <f t="shared" si="0"/>
        <v>6732</v>
      </c>
      <c r="H50" s="35">
        <v>46.75</v>
      </c>
      <c r="I50" s="35">
        <v>38.33</v>
      </c>
      <c r="J50" s="35" t="s">
        <v>16</v>
      </c>
      <c r="K50" s="36" t="s">
        <v>16</v>
      </c>
      <c r="L50" s="14" t="str">
        <f t="shared" si="1"/>
        <v>-</v>
      </c>
    </row>
    <row r="51" spans="1:12" ht="39.950000000000003" customHeight="1" x14ac:dyDescent="0.2">
      <c r="A51" s="31" t="s">
        <v>133</v>
      </c>
      <c r="B51" s="7" t="s">
        <v>134</v>
      </c>
      <c r="C51" s="8" t="s">
        <v>14</v>
      </c>
      <c r="D51" s="9" t="s">
        <v>15</v>
      </c>
      <c r="E51" s="10" t="s">
        <v>16</v>
      </c>
      <c r="F51" s="11">
        <v>562.28</v>
      </c>
      <c r="G51" s="34">
        <f t="shared" si="0"/>
        <v>6747.36</v>
      </c>
      <c r="H51" s="35">
        <v>46.86</v>
      </c>
      <c r="I51" s="35">
        <v>38.33</v>
      </c>
      <c r="J51" s="35" t="s">
        <v>16</v>
      </c>
      <c r="K51" s="36" t="s">
        <v>16</v>
      </c>
      <c r="L51" s="14" t="str">
        <f t="shared" si="1"/>
        <v>-</v>
      </c>
    </row>
    <row r="52" spans="1:12" ht="39.950000000000003" customHeight="1" x14ac:dyDescent="0.2">
      <c r="A52" s="31" t="s">
        <v>135</v>
      </c>
      <c r="B52" s="7" t="s">
        <v>136</v>
      </c>
      <c r="C52" s="8" t="s">
        <v>19</v>
      </c>
      <c r="D52" s="33" t="s">
        <v>84</v>
      </c>
      <c r="E52" s="10" t="s">
        <v>137</v>
      </c>
      <c r="F52" s="11">
        <v>1250</v>
      </c>
      <c r="G52" s="34">
        <f t="shared" si="0"/>
        <v>15000</v>
      </c>
      <c r="H52" s="35">
        <v>104.17</v>
      </c>
      <c r="I52" s="35">
        <v>38.33</v>
      </c>
      <c r="J52" s="35" t="s">
        <v>16</v>
      </c>
      <c r="K52" s="36" t="s">
        <v>16</v>
      </c>
      <c r="L52" s="14" t="str">
        <f t="shared" si="1"/>
        <v>-</v>
      </c>
    </row>
    <row r="53" spans="1:12" ht="39.950000000000003" customHeight="1" x14ac:dyDescent="0.2">
      <c r="A53" s="31" t="s">
        <v>138</v>
      </c>
      <c r="B53" s="7" t="s">
        <v>13</v>
      </c>
      <c r="C53" s="8" t="s">
        <v>14</v>
      </c>
      <c r="D53" s="9" t="s">
        <v>91</v>
      </c>
      <c r="E53" s="10" t="s">
        <v>16</v>
      </c>
      <c r="F53" s="11" t="s">
        <v>40</v>
      </c>
      <c r="G53" s="34">
        <f t="shared" si="0"/>
        <v>7152</v>
      </c>
      <c r="H53" s="35">
        <v>0</v>
      </c>
      <c r="I53" s="35">
        <v>0</v>
      </c>
      <c r="J53" s="35" t="s">
        <v>16</v>
      </c>
      <c r="K53" s="36" t="s">
        <v>16</v>
      </c>
      <c r="L53" s="14" t="str">
        <f t="shared" si="1"/>
        <v>-</v>
      </c>
    </row>
    <row r="54" spans="1:12" ht="39.950000000000003" customHeight="1" x14ac:dyDescent="0.2">
      <c r="A54" s="31" t="s">
        <v>139</v>
      </c>
      <c r="B54" s="7" t="s">
        <v>140</v>
      </c>
      <c r="C54" s="8" t="s">
        <v>19</v>
      </c>
      <c r="D54" s="33" t="s">
        <v>84</v>
      </c>
      <c r="E54" s="10" t="s">
        <v>21</v>
      </c>
      <c r="F54" s="11">
        <v>817</v>
      </c>
      <c r="G54" s="34">
        <f t="shared" si="0"/>
        <v>9804</v>
      </c>
      <c r="H54" s="35">
        <v>0</v>
      </c>
      <c r="I54" s="35">
        <v>0</v>
      </c>
      <c r="J54" s="35" t="s">
        <v>16</v>
      </c>
      <c r="K54" s="36" t="s">
        <v>16</v>
      </c>
      <c r="L54" s="14" t="str">
        <f t="shared" si="1"/>
        <v>-</v>
      </c>
    </row>
    <row r="55" spans="1:12" ht="39.950000000000003" customHeight="1" x14ac:dyDescent="0.2">
      <c r="A55" s="31" t="s">
        <v>141</v>
      </c>
      <c r="B55" s="7" t="s">
        <v>142</v>
      </c>
      <c r="C55" s="8" t="s">
        <v>14</v>
      </c>
      <c r="D55" s="9" t="s">
        <v>27</v>
      </c>
      <c r="E55" s="10" t="s">
        <v>16</v>
      </c>
      <c r="F55" s="11">
        <v>750</v>
      </c>
      <c r="G55" s="34">
        <f t="shared" si="0"/>
        <v>9000</v>
      </c>
      <c r="H55" s="35">
        <v>62.5</v>
      </c>
      <c r="I55" s="35">
        <v>38.33</v>
      </c>
      <c r="J55" s="35" t="s">
        <v>16</v>
      </c>
      <c r="K55" s="36" t="s">
        <v>16</v>
      </c>
      <c r="L55" s="14" t="str">
        <f t="shared" si="1"/>
        <v>-</v>
      </c>
    </row>
    <row r="56" spans="1:12" ht="39.950000000000003" customHeight="1" x14ac:dyDescent="0.2">
      <c r="A56" s="31" t="s">
        <v>143</v>
      </c>
      <c r="B56" s="7" t="s">
        <v>144</v>
      </c>
      <c r="C56" s="8" t="s">
        <v>19</v>
      </c>
      <c r="D56" s="33" t="s">
        <v>145</v>
      </c>
      <c r="E56" s="10" t="s">
        <v>66</v>
      </c>
      <c r="F56" s="11" t="s">
        <v>146</v>
      </c>
      <c r="G56" s="34">
        <f t="shared" si="0"/>
        <v>24408</v>
      </c>
      <c r="H56" s="35">
        <v>0</v>
      </c>
      <c r="I56" s="35">
        <v>0</v>
      </c>
      <c r="J56" s="35" t="s">
        <v>16</v>
      </c>
      <c r="K56" s="36" t="s">
        <v>16</v>
      </c>
      <c r="L56" s="14" t="str">
        <f t="shared" si="1"/>
        <v>-</v>
      </c>
    </row>
    <row r="57" spans="1:12" ht="39.950000000000003" customHeight="1" x14ac:dyDescent="0.2">
      <c r="A57" s="31" t="s">
        <v>147</v>
      </c>
      <c r="B57" s="7" t="s">
        <v>79</v>
      </c>
      <c r="C57" s="8" t="s">
        <v>14</v>
      </c>
      <c r="D57" s="9" t="s">
        <v>15</v>
      </c>
      <c r="E57" s="10" t="s">
        <v>16</v>
      </c>
      <c r="F57" s="11">
        <v>460</v>
      </c>
      <c r="G57" s="34">
        <f t="shared" si="0"/>
        <v>5520</v>
      </c>
      <c r="H57" s="35">
        <v>38.33</v>
      </c>
      <c r="I57" s="35">
        <v>38.33</v>
      </c>
      <c r="J57" s="35" t="s">
        <v>16</v>
      </c>
      <c r="K57" s="36" t="s">
        <v>16</v>
      </c>
      <c r="L57" s="14" t="str">
        <f t="shared" si="1"/>
        <v>-</v>
      </c>
    </row>
    <row r="58" spans="1:12" ht="39.950000000000003" customHeight="1" x14ac:dyDescent="0.2">
      <c r="A58" s="31" t="s">
        <v>148</v>
      </c>
      <c r="B58" s="7" t="s">
        <v>149</v>
      </c>
      <c r="C58" s="8" t="s">
        <v>14</v>
      </c>
      <c r="D58" s="9" t="s">
        <v>27</v>
      </c>
      <c r="E58" s="10" t="s">
        <v>16</v>
      </c>
      <c r="F58" s="11">
        <v>460</v>
      </c>
      <c r="G58" s="34">
        <f t="shared" si="0"/>
        <v>5520</v>
      </c>
      <c r="H58" s="35">
        <v>38.33</v>
      </c>
      <c r="I58" s="35">
        <v>38.33</v>
      </c>
      <c r="J58" s="35" t="s">
        <v>16</v>
      </c>
      <c r="K58" s="36" t="s">
        <v>16</v>
      </c>
      <c r="L58" s="14" t="str">
        <f t="shared" si="1"/>
        <v>-</v>
      </c>
    </row>
    <row r="59" spans="1:12" ht="39.950000000000003" customHeight="1" x14ac:dyDescent="0.2">
      <c r="A59" s="31" t="s">
        <v>150</v>
      </c>
      <c r="B59" s="42" t="s">
        <v>151</v>
      </c>
      <c r="C59" s="8" t="s">
        <v>19</v>
      </c>
      <c r="D59" s="33" t="s">
        <v>152</v>
      </c>
      <c r="E59" s="10" t="s">
        <v>137</v>
      </c>
      <c r="F59" s="40">
        <v>1250</v>
      </c>
      <c r="G59" s="34">
        <f t="shared" si="0"/>
        <v>15000</v>
      </c>
      <c r="H59" s="35">
        <v>0</v>
      </c>
      <c r="I59" s="35">
        <v>0</v>
      </c>
      <c r="J59" s="35" t="s">
        <v>16</v>
      </c>
      <c r="K59" s="36" t="s">
        <v>16</v>
      </c>
      <c r="L59" s="14" t="str">
        <f t="shared" si="1"/>
        <v>-</v>
      </c>
    </row>
    <row r="60" spans="1:12" ht="39.950000000000003" customHeight="1" x14ac:dyDescent="0.2">
      <c r="A60" s="31" t="s">
        <v>153</v>
      </c>
      <c r="B60" s="21" t="s">
        <v>49</v>
      </c>
      <c r="C60" s="8" t="s">
        <v>14</v>
      </c>
      <c r="D60" s="9" t="s">
        <v>91</v>
      </c>
      <c r="E60" s="10" t="s">
        <v>16</v>
      </c>
      <c r="F60" s="22">
        <v>460</v>
      </c>
      <c r="G60" s="34">
        <f t="shared" si="0"/>
        <v>5520</v>
      </c>
      <c r="H60" s="35">
        <v>38.33</v>
      </c>
      <c r="I60" s="35">
        <v>38.33</v>
      </c>
      <c r="J60" s="35" t="s">
        <v>16</v>
      </c>
      <c r="K60" s="36" t="s">
        <v>16</v>
      </c>
      <c r="L60" s="14" t="str">
        <f t="shared" si="1"/>
        <v>-</v>
      </c>
    </row>
    <row r="61" spans="1:12" ht="39.950000000000003" customHeight="1" x14ac:dyDescent="0.2">
      <c r="A61" s="31" t="s">
        <v>154</v>
      </c>
      <c r="B61" s="7" t="s">
        <v>155</v>
      </c>
      <c r="C61" s="8" t="s">
        <v>19</v>
      </c>
      <c r="D61" s="33" t="s">
        <v>57</v>
      </c>
      <c r="E61" s="10" t="s">
        <v>66</v>
      </c>
      <c r="F61" s="39" t="s">
        <v>146</v>
      </c>
      <c r="G61" s="34">
        <f t="shared" si="0"/>
        <v>24408</v>
      </c>
      <c r="H61" s="35">
        <v>169.5</v>
      </c>
      <c r="I61" s="35">
        <v>38.33</v>
      </c>
      <c r="J61" s="35" t="s">
        <v>16</v>
      </c>
      <c r="K61" s="36" t="s">
        <v>16</v>
      </c>
      <c r="L61" s="14" t="str">
        <f t="shared" si="1"/>
        <v>-</v>
      </c>
    </row>
    <row r="62" spans="1:12" ht="39.950000000000003" customHeight="1" x14ac:dyDescent="0.2">
      <c r="A62" s="31" t="s">
        <v>156</v>
      </c>
      <c r="B62" s="7" t="s">
        <v>93</v>
      </c>
      <c r="C62" s="8" t="s">
        <v>14</v>
      </c>
      <c r="D62" s="9" t="s">
        <v>15</v>
      </c>
      <c r="E62" s="10" t="s">
        <v>16</v>
      </c>
      <c r="F62" s="11">
        <v>732.02</v>
      </c>
      <c r="G62" s="34">
        <f t="shared" si="0"/>
        <v>8784.24</v>
      </c>
      <c r="H62" s="35">
        <v>0</v>
      </c>
      <c r="I62" s="35">
        <v>0</v>
      </c>
      <c r="J62" s="35" t="s">
        <v>16</v>
      </c>
      <c r="K62" s="36" t="s">
        <v>16</v>
      </c>
      <c r="L62" s="14" t="str">
        <f t="shared" si="1"/>
        <v>-</v>
      </c>
    </row>
    <row r="63" spans="1:12" ht="39.950000000000003" customHeight="1" x14ac:dyDescent="0.2">
      <c r="A63" s="31" t="s">
        <v>157</v>
      </c>
      <c r="B63" s="7" t="s">
        <v>158</v>
      </c>
      <c r="C63" s="8" t="s">
        <v>19</v>
      </c>
      <c r="D63" s="33" t="s">
        <v>46</v>
      </c>
      <c r="E63" s="10" t="s">
        <v>28</v>
      </c>
      <c r="F63" s="11">
        <v>1086</v>
      </c>
      <c r="G63" s="34">
        <f t="shared" si="0"/>
        <v>13032</v>
      </c>
      <c r="H63" s="35">
        <v>0</v>
      </c>
      <c r="I63" s="35">
        <v>0</v>
      </c>
      <c r="J63" s="35" t="s">
        <v>16</v>
      </c>
      <c r="K63" s="36" t="s">
        <v>16</v>
      </c>
      <c r="L63" s="14" t="str">
        <f t="shared" si="1"/>
        <v>-</v>
      </c>
    </row>
    <row r="64" spans="1:12" ht="39.950000000000003" customHeight="1" x14ac:dyDescent="0.2">
      <c r="A64" s="31" t="s">
        <v>159</v>
      </c>
      <c r="B64" s="7" t="s">
        <v>30</v>
      </c>
      <c r="C64" s="8" t="s">
        <v>19</v>
      </c>
      <c r="D64" s="5" t="s">
        <v>27</v>
      </c>
      <c r="E64" s="10" t="s">
        <v>32</v>
      </c>
      <c r="F64" s="11">
        <v>390</v>
      </c>
      <c r="G64" s="34">
        <f t="shared" si="0"/>
        <v>4680</v>
      </c>
      <c r="H64" s="35">
        <v>0</v>
      </c>
      <c r="I64" s="35">
        <v>0</v>
      </c>
      <c r="J64" s="35" t="s">
        <v>16</v>
      </c>
      <c r="K64" s="36" t="s">
        <v>16</v>
      </c>
      <c r="L64" s="14" t="str">
        <f t="shared" si="1"/>
        <v>-</v>
      </c>
    </row>
    <row r="65" spans="1:12" ht="39.950000000000003" customHeight="1" x14ac:dyDescent="0.2">
      <c r="A65" s="31" t="s">
        <v>160</v>
      </c>
      <c r="B65" s="7" t="s">
        <v>161</v>
      </c>
      <c r="C65" s="8" t="s">
        <v>19</v>
      </c>
      <c r="D65" s="33" t="s">
        <v>84</v>
      </c>
      <c r="E65" s="10" t="s">
        <v>32</v>
      </c>
      <c r="F65" s="11">
        <v>585</v>
      </c>
      <c r="G65" s="34">
        <f t="shared" si="0"/>
        <v>7020</v>
      </c>
      <c r="H65" s="35">
        <v>0</v>
      </c>
      <c r="I65" s="35">
        <v>0</v>
      </c>
      <c r="J65" s="35" t="s">
        <v>16</v>
      </c>
      <c r="K65" s="36" t="s">
        <v>16</v>
      </c>
      <c r="L65" s="14" t="str">
        <f t="shared" si="1"/>
        <v>-</v>
      </c>
    </row>
    <row r="66" spans="1:12" ht="39.950000000000003" customHeight="1" x14ac:dyDescent="0.2">
      <c r="A66" s="31" t="s">
        <v>162</v>
      </c>
      <c r="B66" s="7" t="s">
        <v>49</v>
      </c>
      <c r="C66" s="8" t="s">
        <v>14</v>
      </c>
      <c r="D66" s="9" t="s">
        <v>15</v>
      </c>
      <c r="E66" s="10" t="s">
        <v>16</v>
      </c>
      <c r="F66" s="11">
        <v>460</v>
      </c>
      <c r="G66" s="34">
        <f t="shared" si="0"/>
        <v>5520</v>
      </c>
      <c r="H66" s="35">
        <v>38.33</v>
      </c>
      <c r="I66" s="35">
        <v>38.33</v>
      </c>
      <c r="J66" s="35" t="s">
        <v>16</v>
      </c>
      <c r="K66" s="36" t="s">
        <v>16</v>
      </c>
      <c r="L66" s="14" t="str">
        <f t="shared" si="1"/>
        <v>-</v>
      </c>
    </row>
    <row r="67" spans="1:12" ht="39.950000000000003" customHeight="1" x14ac:dyDescent="0.2">
      <c r="A67" s="31" t="s">
        <v>163</v>
      </c>
      <c r="B67" s="7" t="s">
        <v>13</v>
      </c>
      <c r="C67" s="8" t="s">
        <v>14</v>
      </c>
      <c r="D67" s="33" t="s">
        <v>164</v>
      </c>
      <c r="E67" s="10" t="s">
        <v>16</v>
      </c>
      <c r="F67" s="11" t="s">
        <v>165</v>
      </c>
      <c r="G67" s="34">
        <f t="shared" ref="G67:G130" si="2">F67*12</f>
        <v>8640</v>
      </c>
      <c r="H67" s="35">
        <v>0</v>
      </c>
      <c r="I67" s="35">
        <v>0</v>
      </c>
      <c r="J67" s="35" t="s">
        <v>16</v>
      </c>
      <c r="K67" s="36" t="s">
        <v>16</v>
      </c>
      <c r="L67" s="14" t="str">
        <f t="shared" si="1"/>
        <v>-</v>
      </c>
    </row>
    <row r="68" spans="1:12" ht="39.950000000000003" customHeight="1" x14ac:dyDescent="0.2">
      <c r="A68" s="31" t="s">
        <v>166</v>
      </c>
      <c r="B68" s="7" t="s">
        <v>167</v>
      </c>
      <c r="C68" s="27" t="s">
        <v>14</v>
      </c>
      <c r="D68" s="33" t="s">
        <v>168</v>
      </c>
      <c r="E68" s="10" t="s">
        <v>16</v>
      </c>
      <c r="F68" s="11">
        <v>564.44000000000005</v>
      </c>
      <c r="G68" s="34">
        <f t="shared" si="2"/>
        <v>6773.2800000000007</v>
      </c>
      <c r="H68" s="35">
        <v>0</v>
      </c>
      <c r="I68" s="35">
        <v>0</v>
      </c>
      <c r="J68" s="35" t="s">
        <v>16</v>
      </c>
      <c r="K68" s="36" t="s">
        <v>16</v>
      </c>
      <c r="L68" s="14" t="str">
        <f t="shared" ref="L68:L131" si="3">K68</f>
        <v>-</v>
      </c>
    </row>
    <row r="69" spans="1:12" ht="39.950000000000003" customHeight="1" x14ac:dyDescent="0.2">
      <c r="A69" s="31" t="s">
        <v>169</v>
      </c>
      <c r="B69" s="21" t="s">
        <v>49</v>
      </c>
      <c r="C69" s="8" t="s">
        <v>14</v>
      </c>
      <c r="D69" s="9" t="s">
        <v>15</v>
      </c>
      <c r="E69" s="10" t="s">
        <v>16</v>
      </c>
      <c r="F69" s="22">
        <v>460</v>
      </c>
      <c r="G69" s="34">
        <f t="shared" si="2"/>
        <v>5520</v>
      </c>
      <c r="H69" s="35">
        <v>38.33</v>
      </c>
      <c r="I69" s="35">
        <v>38.33</v>
      </c>
      <c r="J69" s="35" t="s">
        <v>16</v>
      </c>
      <c r="K69" s="36" t="s">
        <v>16</v>
      </c>
      <c r="L69" s="14" t="str">
        <f t="shared" si="3"/>
        <v>-</v>
      </c>
    </row>
    <row r="70" spans="1:12" ht="39.950000000000003" customHeight="1" x14ac:dyDescent="0.2">
      <c r="A70" s="31" t="s">
        <v>170</v>
      </c>
      <c r="B70" s="43" t="s">
        <v>79</v>
      </c>
      <c r="C70" s="8" t="s">
        <v>14</v>
      </c>
      <c r="D70" s="9" t="s">
        <v>15</v>
      </c>
      <c r="E70" s="10" t="s">
        <v>16</v>
      </c>
      <c r="F70" s="44">
        <v>460</v>
      </c>
      <c r="G70" s="34">
        <f t="shared" si="2"/>
        <v>5520</v>
      </c>
      <c r="H70" s="35">
        <v>0</v>
      </c>
      <c r="I70" s="35">
        <v>0</v>
      </c>
      <c r="J70" s="35" t="s">
        <v>16</v>
      </c>
      <c r="K70" s="36" t="s">
        <v>16</v>
      </c>
      <c r="L70" s="14" t="str">
        <f t="shared" si="3"/>
        <v>-</v>
      </c>
    </row>
    <row r="71" spans="1:12" ht="39.950000000000003" customHeight="1" x14ac:dyDescent="0.2">
      <c r="A71" s="31" t="s">
        <v>171</v>
      </c>
      <c r="B71" s="7" t="s">
        <v>49</v>
      </c>
      <c r="C71" s="8" t="s">
        <v>14</v>
      </c>
      <c r="D71" s="9" t="s">
        <v>15</v>
      </c>
      <c r="E71" s="10" t="s">
        <v>16</v>
      </c>
      <c r="F71" s="11">
        <v>460</v>
      </c>
      <c r="G71" s="34">
        <f t="shared" si="2"/>
        <v>5520</v>
      </c>
      <c r="H71" s="35">
        <v>0</v>
      </c>
      <c r="I71" s="35">
        <v>0</v>
      </c>
      <c r="J71" s="35" t="s">
        <v>16</v>
      </c>
      <c r="K71" s="36" t="s">
        <v>16</v>
      </c>
      <c r="L71" s="14" t="str">
        <f t="shared" si="3"/>
        <v>-</v>
      </c>
    </row>
    <row r="72" spans="1:12" ht="39.950000000000003" customHeight="1" x14ac:dyDescent="0.2">
      <c r="A72" s="31" t="s">
        <v>172</v>
      </c>
      <c r="B72" s="7" t="s">
        <v>134</v>
      </c>
      <c r="C72" s="8" t="s">
        <v>14</v>
      </c>
      <c r="D72" s="9" t="s">
        <v>15</v>
      </c>
      <c r="E72" s="10" t="s">
        <v>16</v>
      </c>
      <c r="F72" s="11">
        <v>562.28</v>
      </c>
      <c r="G72" s="34">
        <f t="shared" si="2"/>
        <v>6747.36</v>
      </c>
      <c r="H72" s="35">
        <v>46.86</v>
      </c>
      <c r="I72" s="35">
        <v>38.33</v>
      </c>
      <c r="J72" s="35" t="s">
        <v>16</v>
      </c>
      <c r="K72" s="36" t="s">
        <v>16</v>
      </c>
      <c r="L72" s="14" t="str">
        <f t="shared" si="3"/>
        <v>-</v>
      </c>
    </row>
    <row r="73" spans="1:12" ht="39.950000000000003" customHeight="1" x14ac:dyDescent="0.2">
      <c r="A73" s="31" t="s">
        <v>173</v>
      </c>
      <c r="B73" s="7" t="s">
        <v>174</v>
      </c>
      <c r="C73" s="8" t="s">
        <v>14</v>
      </c>
      <c r="D73" s="9" t="s">
        <v>15</v>
      </c>
      <c r="E73" s="10" t="s">
        <v>16</v>
      </c>
      <c r="F73" s="11">
        <v>460</v>
      </c>
      <c r="G73" s="34">
        <f t="shared" si="2"/>
        <v>5520</v>
      </c>
      <c r="H73" s="35">
        <v>0</v>
      </c>
      <c r="I73" s="35">
        <v>0</v>
      </c>
      <c r="J73" s="35" t="s">
        <v>16</v>
      </c>
      <c r="K73" s="36" t="s">
        <v>16</v>
      </c>
      <c r="L73" s="14" t="str">
        <f t="shared" si="3"/>
        <v>-</v>
      </c>
    </row>
    <row r="74" spans="1:12" ht="39.950000000000003" customHeight="1" x14ac:dyDescent="0.2">
      <c r="A74" s="31" t="s">
        <v>175</v>
      </c>
      <c r="B74" s="7" t="s">
        <v>176</v>
      </c>
      <c r="C74" s="8" t="s">
        <v>19</v>
      </c>
      <c r="D74" s="33" t="s">
        <v>20</v>
      </c>
      <c r="E74" s="10" t="s">
        <v>16</v>
      </c>
      <c r="F74" s="11">
        <v>622</v>
      </c>
      <c r="G74" s="34">
        <f t="shared" si="2"/>
        <v>7464</v>
      </c>
      <c r="H74" s="35">
        <v>51.83</v>
      </c>
      <c r="I74" s="35">
        <v>38.33</v>
      </c>
      <c r="J74" s="35" t="s">
        <v>16</v>
      </c>
      <c r="K74" s="36" t="s">
        <v>16</v>
      </c>
      <c r="L74" s="14" t="str">
        <f t="shared" si="3"/>
        <v>-</v>
      </c>
    </row>
    <row r="75" spans="1:12" ht="39.950000000000003" customHeight="1" x14ac:dyDescent="0.2">
      <c r="A75" s="31" t="s">
        <v>177</v>
      </c>
      <c r="B75" s="7" t="s">
        <v>30</v>
      </c>
      <c r="C75" s="8" t="s">
        <v>19</v>
      </c>
      <c r="D75" s="33" t="s">
        <v>84</v>
      </c>
      <c r="E75" s="10" t="s">
        <v>32</v>
      </c>
      <c r="F75" s="11">
        <v>585</v>
      </c>
      <c r="G75" s="34">
        <f t="shared" si="2"/>
        <v>7020</v>
      </c>
      <c r="H75" s="35">
        <v>0</v>
      </c>
      <c r="I75" s="35">
        <v>0</v>
      </c>
      <c r="J75" s="35" t="s">
        <v>16</v>
      </c>
      <c r="K75" s="36" t="s">
        <v>16</v>
      </c>
      <c r="L75" s="14" t="str">
        <f t="shared" si="3"/>
        <v>-</v>
      </c>
    </row>
    <row r="76" spans="1:12" ht="39.950000000000003" customHeight="1" x14ac:dyDescent="0.2">
      <c r="A76" s="31" t="s">
        <v>178</v>
      </c>
      <c r="B76" s="7" t="s">
        <v>13</v>
      </c>
      <c r="C76" s="8" t="s">
        <v>14</v>
      </c>
      <c r="D76" s="33" t="s">
        <v>15</v>
      </c>
      <c r="E76" s="10" t="s">
        <v>16</v>
      </c>
      <c r="F76" s="11" t="s">
        <v>40</v>
      </c>
      <c r="G76" s="34">
        <f t="shared" si="2"/>
        <v>7152</v>
      </c>
      <c r="H76" s="35">
        <v>0</v>
      </c>
      <c r="I76" s="35">
        <v>0</v>
      </c>
      <c r="J76" s="35" t="s">
        <v>16</v>
      </c>
      <c r="K76" s="36" t="s">
        <v>16</v>
      </c>
      <c r="L76" s="14" t="str">
        <f t="shared" si="3"/>
        <v>-</v>
      </c>
    </row>
    <row r="77" spans="1:12" ht="39.950000000000003" customHeight="1" x14ac:dyDescent="0.2">
      <c r="A77" s="31" t="s">
        <v>179</v>
      </c>
      <c r="B77" s="7" t="s">
        <v>180</v>
      </c>
      <c r="C77" s="8" t="s">
        <v>14</v>
      </c>
      <c r="D77" s="33" t="s">
        <v>15</v>
      </c>
      <c r="E77" s="10" t="s">
        <v>16</v>
      </c>
      <c r="F77" s="11" t="s">
        <v>181</v>
      </c>
      <c r="G77" s="34">
        <f t="shared" si="2"/>
        <v>6936</v>
      </c>
      <c r="H77" s="35">
        <v>48.17</v>
      </c>
      <c r="I77" s="35">
        <v>38.33</v>
      </c>
      <c r="J77" s="35" t="s">
        <v>16</v>
      </c>
      <c r="K77" s="36" t="s">
        <v>16</v>
      </c>
      <c r="L77" s="14" t="str">
        <f t="shared" si="3"/>
        <v>-</v>
      </c>
    </row>
    <row r="78" spans="1:12" ht="39.950000000000003" customHeight="1" x14ac:dyDescent="0.2">
      <c r="A78" s="31" t="s">
        <v>182</v>
      </c>
      <c r="B78" s="21" t="s">
        <v>183</v>
      </c>
      <c r="C78" s="8" t="s">
        <v>19</v>
      </c>
      <c r="D78" s="9" t="s">
        <v>57</v>
      </c>
      <c r="E78" s="10" t="s">
        <v>184</v>
      </c>
      <c r="F78" s="28">
        <v>3600</v>
      </c>
      <c r="G78" s="34">
        <f t="shared" si="2"/>
        <v>43200</v>
      </c>
      <c r="H78" s="45" t="s">
        <v>185</v>
      </c>
      <c r="I78" s="45" t="s">
        <v>185</v>
      </c>
      <c r="J78" s="45" t="s">
        <v>16</v>
      </c>
      <c r="K78" s="36" t="s">
        <v>16</v>
      </c>
      <c r="L78" s="14" t="str">
        <f t="shared" si="3"/>
        <v>-</v>
      </c>
    </row>
    <row r="79" spans="1:12" ht="39.950000000000003" customHeight="1" x14ac:dyDescent="0.2">
      <c r="A79" s="31" t="s">
        <v>186</v>
      </c>
      <c r="B79" s="46" t="s">
        <v>49</v>
      </c>
      <c r="C79" s="8" t="s">
        <v>14</v>
      </c>
      <c r="D79" s="5" t="s">
        <v>91</v>
      </c>
      <c r="E79" s="10" t="s">
        <v>16</v>
      </c>
      <c r="F79" s="38">
        <v>460</v>
      </c>
      <c r="G79" s="34">
        <f t="shared" si="2"/>
        <v>5520</v>
      </c>
      <c r="H79" s="35">
        <v>0</v>
      </c>
      <c r="I79" s="35">
        <v>0</v>
      </c>
      <c r="J79" s="35" t="s">
        <v>16</v>
      </c>
      <c r="K79" s="36" t="s">
        <v>16</v>
      </c>
      <c r="L79" s="14" t="str">
        <f t="shared" si="3"/>
        <v>-</v>
      </c>
    </row>
    <row r="80" spans="1:12" ht="39.950000000000003" customHeight="1" x14ac:dyDescent="0.2">
      <c r="A80" s="31" t="s">
        <v>187</v>
      </c>
      <c r="B80" s="7" t="s">
        <v>188</v>
      </c>
      <c r="C80" s="8" t="s">
        <v>19</v>
      </c>
      <c r="D80" s="33" t="s">
        <v>20</v>
      </c>
      <c r="E80" s="10" t="s">
        <v>16</v>
      </c>
      <c r="F80" s="11">
        <v>622</v>
      </c>
      <c r="G80" s="34">
        <f t="shared" si="2"/>
        <v>7464</v>
      </c>
      <c r="H80" s="35">
        <v>0</v>
      </c>
      <c r="I80" s="35">
        <v>0</v>
      </c>
      <c r="J80" s="35" t="s">
        <v>16</v>
      </c>
      <c r="K80" s="36" t="s">
        <v>16</v>
      </c>
      <c r="L80" s="14" t="str">
        <f t="shared" si="3"/>
        <v>-</v>
      </c>
    </row>
    <row r="81" spans="1:12" ht="39.950000000000003" customHeight="1" x14ac:dyDescent="0.2">
      <c r="A81" s="31" t="s">
        <v>189</v>
      </c>
      <c r="B81" s="7" t="s">
        <v>49</v>
      </c>
      <c r="C81" s="8" t="s">
        <v>14</v>
      </c>
      <c r="D81" s="9" t="s">
        <v>15</v>
      </c>
      <c r="E81" s="10" t="s">
        <v>16</v>
      </c>
      <c r="F81" s="11">
        <v>460</v>
      </c>
      <c r="G81" s="34">
        <f t="shared" si="2"/>
        <v>5520</v>
      </c>
      <c r="H81" s="35">
        <v>38.33</v>
      </c>
      <c r="I81" s="35">
        <v>38.33</v>
      </c>
      <c r="J81" s="35" t="s">
        <v>16</v>
      </c>
      <c r="K81" s="36" t="s">
        <v>16</v>
      </c>
      <c r="L81" s="14" t="str">
        <f t="shared" si="3"/>
        <v>-</v>
      </c>
    </row>
    <row r="82" spans="1:12" ht="39.950000000000003" customHeight="1" x14ac:dyDescent="0.2">
      <c r="A82" s="31" t="s">
        <v>190</v>
      </c>
      <c r="B82" s="7" t="s">
        <v>191</v>
      </c>
      <c r="C82" s="8" t="s">
        <v>19</v>
      </c>
      <c r="D82" s="33" t="s">
        <v>84</v>
      </c>
      <c r="E82" s="10" t="s">
        <v>192</v>
      </c>
      <c r="F82" s="11">
        <v>622</v>
      </c>
      <c r="G82" s="34">
        <f t="shared" si="2"/>
        <v>7464</v>
      </c>
      <c r="H82" s="35">
        <v>0</v>
      </c>
      <c r="I82" s="35">
        <v>0</v>
      </c>
      <c r="J82" s="35" t="s">
        <v>16</v>
      </c>
      <c r="K82" s="36" t="s">
        <v>16</v>
      </c>
      <c r="L82" s="14" t="str">
        <f t="shared" si="3"/>
        <v>-</v>
      </c>
    </row>
    <row r="83" spans="1:12" ht="39.950000000000003" customHeight="1" x14ac:dyDescent="0.2">
      <c r="A83" s="31" t="s">
        <v>193</v>
      </c>
      <c r="B83" s="7" t="s">
        <v>194</v>
      </c>
      <c r="C83" s="8" t="s">
        <v>19</v>
      </c>
      <c r="D83" s="33" t="s">
        <v>65</v>
      </c>
      <c r="E83" s="10" t="s">
        <v>28</v>
      </c>
      <c r="F83" s="11">
        <v>1086</v>
      </c>
      <c r="G83" s="34">
        <f t="shared" si="2"/>
        <v>13032</v>
      </c>
      <c r="H83" s="35">
        <v>90.5</v>
      </c>
      <c r="I83" s="35">
        <v>38.33</v>
      </c>
      <c r="J83" s="35" t="s">
        <v>16</v>
      </c>
      <c r="K83" s="36" t="s">
        <v>16</v>
      </c>
      <c r="L83" s="14" t="str">
        <f t="shared" si="3"/>
        <v>-</v>
      </c>
    </row>
    <row r="84" spans="1:12" ht="39.950000000000003" customHeight="1" x14ac:dyDescent="0.2">
      <c r="A84" s="31" t="s">
        <v>195</v>
      </c>
      <c r="B84" s="7" t="s">
        <v>196</v>
      </c>
      <c r="C84" s="8" t="s">
        <v>19</v>
      </c>
      <c r="D84" s="33" t="s">
        <v>84</v>
      </c>
      <c r="E84" s="10" t="s">
        <v>66</v>
      </c>
      <c r="F84" s="11" t="s">
        <v>146</v>
      </c>
      <c r="G84" s="34">
        <f t="shared" si="2"/>
        <v>24408</v>
      </c>
      <c r="H84" s="35">
        <v>169.5</v>
      </c>
      <c r="I84" s="35">
        <v>38.33</v>
      </c>
      <c r="J84" s="35" t="s">
        <v>16</v>
      </c>
      <c r="K84" s="36" t="s">
        <v>16</v>
      </c>
      <c r="L84" s="14" t="str">
        <f t="shared" si="3"/>
        <v>-</v>
      </c>
    </row>
    <row r="85" spans="1:12" ht="39.950000000000003" customHeight="1" x14ac:dyDescent="0.2">
      <c r="A85" s="31" t="s">
        <v>197</v>
      </c>
      <c r="B85" s="7" t="s">
        <v>71</v>
      </c>
      <c r="C85" s="27" t="s">
        <v>14</v>
      </c>
      <c r="D85" s="9" t="s">
        <v>72</v>
      </c>
      <c r="E85" s="10" t="s">
        <v>16</v>
      </c>
      <c r="F85" s="11">
        <v>546.36</v>
      </c>
      <c r="G85" s="34">
        <f t="shared" si="2"/>
        <v>6556.32</v>
      </c>
      <c r="H85" s="35">
        <v>45.53</v>
      </c>
      <c r="I85" s="35">
        <v>38.33</v>
      </c>
      <c r="J85" s="35" t="s">
        <v>16</v>
      </c>
      <c r="K85" s="36" t="s">
        <v>16</v>
      </c>
      <c r="L85" s="14" t="str">
        <f t="shared" si="3"/>
        <v>-</v>
      </c>
    </row>
    <row r="86" spans="1:12" ht="39.950000000000003" customHeight="1" x14ac:dyDescent="0.2">
      <c r="A86" s="31" t="s">
        <v>198</v>
      </c>
      <c r="B86" s="7" t="s">
        <v>79</v>
      </c>
      <c r="C86" s="8" t="s">
        <v>14</v>
      </c>
      <c r="D86" s="9" t="s">
        <v>15</v>
      </c>
      <c r="E86" s="10" t="s">
        <v>16</v>
      </c>
      <c r="F86" s="11">
        <v>460</v>
      </c>
      <c r="G86" s="34">
        <f t="shared" si="2"/>
        <v>5520</v>
      </c>
      <c r="H86" s="35">
        <v>0</v>
      </c>
      <c r="I86" s="35">
        <v>0</v>
      </c>
      <c r="J86" s="35" t="s">
        <v>16</v>
      </c>
      <c r="K86" s="36" t="s">
        <v>16</v>
      </c>
      <c r="L86" s="14" t="str">
        <f t="shared" si="3"/>
        <v>-</v>
      </c>
    </row>
    <row r="87" spans="1:12" ht="39.950000000000003" customHeight="1" x14ac:dyDescent="0.2">
      <c r="A87" s="31" t="s">
        <v>199</v>
      </c>
      <c r="B87" s="17" t="s">
        <v>200</v>
      </c>
      <c r="C87" s="8" t="s">
        <v>19</v>
      </c>
      <c r="D87" s="33" t="s">
        <v>57</v>
      </c>
      <c r="E87" s="10" t="s">
        <v>28</v>
      </c>
      <c r="F87" s="18">
        <v>1086</v>
      </c>
      <c r="G87" s="34">
        <f t="shared" si="2"/>
        <v>13032</v>
      </c>
      <c r="H87" s="35">
        <v>0</v>
      </c>
      <c r="I87" s="35">
        <v>0</v>
      </c>
      <c r="J87" s="35" t="s">
        <v>16</v>
      </c>
      <c r="K87" s="36" t="s">
        <v>16</v>
      </c>
      <c r="L87" s="14" t="str">
        <f t="shared" si="3"/>
        <v>-</v>
      </c>
    </row>
    <row r="88" spans="1:12" ht="39.950000000000003" customHeight="1" x14ac:dyDescent="0.2">
      <c r="A88" s="31" t="s">
        <v>201</v>
      </c>
      <c r="B88" s="7" t="s">
        <v>202</v>
      </c>
      <c r="C88" s="8" t="s">
        <v>14</v>
      </c>
      <c r="D88" s="9" t="s">
        <v>203</v>
      </c>
      <c r="E88" s="10" t="s">
        <v>16</v>
      </c>
      <c r="F88" s="11">
        <v>460</v>
      </c>
      <c r="G88" s="34">
        <f t="shared" si="2"/>
        <v>5520</v>
      </c>
      <c r="H88" s="35">
        <v>0</v>
      </c>
      <c r="I88" s="35">
        <v>0</v>
      </c>
      <c r="J88" s="35" t="s">
        <v>16</v>
      </c>
      <c r="K88" s="36" t="s">
        <v>16</v>
      </c>
      <c r="L88" s="14" t="str">
        <f t="shared" si="3"/>
        <v>-</v>
      </c>
    </row>
    <row r="89" spans="1:12" ht="39.950000000000003" customHeight="1" x14ac:dyDescent="0.2">
      <c r="A89" s="31" t="s">
        <v>204</v>
      </c>
      <c r="B89" s="17" t="s">
        <v>205</v>
      </c>
      <c r="C89" s="8" t="s">
        <v>19</v>
      </c>
      <c r="D89" s="5" t="s">
        <v>24</v>
      </c>
      <c r="E89" s="10" t="s">
        <v>16</v>
      </c>
      <c r="F89" s="18">
        <v>1364.93</v>
      </c>
      <c r="G89" s="34">
        <f t="shared" si="2"/>
        <v>16379.16</v>
      </c>
      <c r="H89" s="35">
        <v>113.73</v>
      </c>
      <c r="I89" s="35">
        <v>38.33</v>
      </c>
      <c r="J89" s="35" t="s">
        <v>16</v>
      </c>
      <c r="K89" s="36" t="s">
        <v>16</v>
      </c>
      <c r="L89" s="14" t="str">
        <f t="shared" si="3"/>
        <v>-</v>
      </c>
    </row>
    <row r="90" spans="1:12" ht="39.950000000000003" customHeight="1" x14ac:dyDescent="0.2">
      <c r="A90" s="31" t="s">
        <v>206</v>
      </c>
      <c r="B90" s="7" t="s">
        <v>207</v>
      </c>
      <c r="C90" s="8" t="s">
        <v>19</v>
      </c>
      <c r="D90" s="33" t="s">
        <v>46</v>
      </c>
      <c r="E90" s="10" t="s">
        <v>113</v>
      </c>
      <c r="F90" s="11" t="s">
        <v>208</v>
      </c>
      <c r="G90" s="34">
        <f t="shared" si="2"/>
        <v>11832</v>
      </c>
      <c r="H90" s="35">
        <v>0</v>
      </c>
      <c r="I90" s="35">
        <v>0</v>
      </c>
      <c r="J90" s="35" t="s">
        <v>16</v>
      </c>
      <c r="K90" s="36" t="s">
        <v>16</v>
      </c>
      <c r="L90" s="14" t="str">
        <f t="shared" si="3"/>
        <v>-</v>
      </c>
    </row>
    <row r="91" spans="1:12" ht="39.950000000000003" customHeight="1" x14ac:dyDescent="0.2">
      <c r="A91" s="31" t="s">
        <v>209</v>
      </c>
      <c r="B91" s="7" t="s">
        <v>210</v>
      </c>
      <c r="C91" s="8" t="s">
        <v>14</v>
      </c>
      <c r="D91" s="33" t="s">
        <v>203</v>
      </c>
      <c r="E91" s="10" t="s">
        <v>16</v>
      </c>
      <c r="F91" s="11">
        <v>460</v>
      </c>
      <c r="G91" s="34">
        <f t="shared" si="2"/>
        <v>5520</v>
      </c>
      <c r="H91" s="35">
        <v>0</v>
      </c>
      <c r="I91" s="35">
        <v>0</v>
      </c>
      <c r="J91" s="35" t="s">
        <v>16</v>
      </c>
      <c r="K91" s="36" t="s">
        <v>16</v>
      </c>
      <c r="L91" s="14" t="str">
        <f t="shared" si="3"/>
        <v>-</v>
      </c>
    </row>
    <row r="92" spans="1:12" ht="39.950000000000003" customHeight="1" x14ac:dyDescent="0.2">
      <c r="A92" s="31" t="s">
        <v>211</v>
      </c>
      <c r="B92" s="7" t="s">
        <v>53</v>
      </c>
      <c r="C92" s="8" t="s">
        <v>19</v>
      </c>
      <c r="D92" s="33" t="s">
        <v>57</v>
      </c>
      <c r="E92" s="10" t="s">
        <v>32</v>
      </c>
      <c r="F92" s="39">
        <v>585</v>
      </c>
      <c r="G92" s="34">
        <f t="shared" si="2"/>
        <v>7020</v>
      </c>
      <c r="H92" s="35">
        <v>48.75</v>
      </c>
      <c r="I92" s="35">
        <v>38.33</v>
      </c>
      <c r="J92" s="35" t="s">
        <v>16</v>
      </c>
      <c r="K92" s="36" t="s">
        <v>16</v>
      </c>
      <c r="L92" s="14" t="str">
        <f t="shared" si="3"/>
        <v>-</v>
      </c>
    </row>
    <row r="93" spans="1:12" ht="39.950000000000003" customHeight="1" x14ac:dyDescent="0.2">
      <c r="A93" s="31" t="s">
        <v>212</v>
      </c>
      <c r="B93" s="47" t="s">
        <v>120</v>
      </c>
      <c r="C93" s="8" t="s">
        <v>14</v>
      </c>
      <c r="D93" s="33" t="s">
        <v>27</v>
      </c>
      <c r="E93" s="10" t="s">
        <v>16</v>
      </c>
      <c r="F93" s="48">
        <v>710</v>
      </c>
      <c r="G93" s="34">
        <f t="shared" si="2"/>
        <v>8520</v>
      </c>
      <c r="H93" s="35">
        <v>0</v>
      </c>
      <c r="I93" s="35">
        <v>0</v>
      </c>
      <c r="J93" s="35" t="s">
        <v>16</v>
      </c>
      <c r="K93" s="36" t="s">
        <v>16</v>
      </c>
      <c r="L93" s="14" t="str">
        <f t="shared" si="3"/>
        <v>-</v>
      </c>
    </row>
    <row r="94" spans="1:12" ht="39.950000000000003" customHeight="1" x14ac:dyDescent="0.2">
      <c r="A94" s="31" t="s">
        <v>213</v>
      </c>
      <c r="B94" s="7" t="s">
        <v>79</v>
      </c>
      <c r="C94" s="8" t="s">
        <v>14</v>
      </c>
      <c r="D94" s="9" t="s">
        <v>15</v>
      </c>
      <c r="E94" s="10" t="s">
        <v>16</v>
      </c>
      <c r="F94" s="11">
        <v>460</v>
      </c>
      <c r="G94" s="34">
        <f t="shared" si="2"/>
        <v>5520</v>
      </c>
      <c r="H94" s="35">
        <v>38.33</v>
      </c>
      <c r="I94" s="35">
        <v>38.33</v>
      </c>
      <c r="J94" s="35" t="s">
        <v>16</v>
      </c>
      <c r="K94" s="36" t="s">
        <v>16</v>
      </c>
      <c r="L94" s="14" t="str">
        <f t="shared" si="3"/>
        <v>-</v>
      </c>
    </row>
    <row r="95" spans="1:12" ht="39.950000000000003" customHeight="1" x14ac:dyDescent="0.2">
      <c r="A95" s="31" t="s">
        <v>214</v>
      </c>
      <c r="B95" s="7" t="s">
        <v>215</v>
      </c>
      <c r="C95" s="8" t="s">
        <v>19</v>
      </c>
      <c r="D95" s="33" t="s">
        <v>57</v>
      </c>
      <c r="E95" s="10" t="s">
        <v>192</v>
      </c>
      <c r="F95" s="11">
        <v>675</v>
      </c>
      <c r="G95" s="34">
        <f t="shared" si="2"/>
        <v>8100</v>
      </c>
      <c r="H95" s="35">
        <v>0</v>
      </c>
      <c r="I95" s="35">
        <v>0</v>
      </c>
      <c r="J95" s="35" t="s">
        <v>16</v>
      </c>
      <c r="K95" s="36" t="s">
        <v>16</v>
      </c>
      <c r="L95" s="14" t="str">
        <f t="shared" si="3"/>
        <v>-</v>
      </c>
    </row>
    <row r="96" spans="1:12" ht="39.950000000000003" customHeight="1" x14ac:dyDescent="0.2">
      <c r="A96" s="31" t="s">
        <v>216</v>
      </c>
      <c r="B96" s="7" t="s">
        <v>217</v>
      </c>
      <c r="C96" s="8" t="s">
        <v>14</v>
      </c>
      <c r="D96" s="33" t="s">
        <v>15</v>
      </c>
      <c r="E96" s="10" t="s">
        <v>16</v>
      </c>
      <c r="F96" s="11">
        <v>562.28</v>
      </c>
      <c r="G96" s="34">
        <f t="shared" si="2"/>
        <v>6747.36</v>
      </c>
      <c r="H96" s="35">
        <v>0</v>
      </c>
      <c r="I96" s="35">
        <v>0</v>
      </c>
      <c r="J96" s="35" t="s">
        <v>16</v>
      </c>
      <c r="K96" s="36" t="s">
        <v>16</v>
      </c>
      <c r="L96" s="14" t="str">
        <f t="shared" si="3"/>
        <v>-</v>
      </c>
    </row>
    <row r="97" spans="1:12" ht="39.950000000000003" customHeight="1" x14ac:dyDescent="0.2">
      <c r="A97" s="31" t="s">
        <v>218</v>
      </c>
      <c r="B97" s="30" t="s">
        <v>219</v>
      </c>
      <c r="C97" s="8" t="s">
        <v>19</v>
      </c>
      <c r="D97" s="33" t="s">
        <v>57</v>
      </c>
      <c r="E97" s="10" t="s">
        <v>28</v>
      </c>
      <c r="F97" s="26">
        <v>1086</v>
      </c>
      <c r="G97" s="34">
        <f t="shared" si="2"/>
        <v>13032</v>
      </c>
      <c r="H97" s="35">
        <v>90.5</v>
      </c>
      <c r="I97" s="35">
        <v>38.33</v>
      </c>
      <c r="J97" s="35" t="s">
        <v>16</v>
      </c>
      <c r="K97" s="36" t="s">
        <v>16</v>
      </c>
      <c r="L97" s="14" t="str">
        <f t="shared" si="3"/>
        <v>-</v>
      </c>
    </row>
    <row r="98" spans="1:12" ht="39.950000000000003" customHeight="1" x14ac:dyDescent="0.2">
      <c r="A98" s="31" t="s">
        <v>220</v>
      </c>
      <c r="B98" s="7" t="s">
        <v>221</v>
      </c>
      <c r="C98" s="8" t="s">
        <v>19</v>
      </c>
      <c r="D98" s="33" t="s">
        <v>145</v>
      </c>
      <c r="E98" s="10" t="s">
        <v>21</v>
      </c>
      <c r="F98" s="11" t="s">
        <v>118</v>
      </c>
      <c r="G98" s="34">
        <f t="shared" si="2"/>
        <v>9804</v>
      </c>
      <c r="H98" s="35">
        <v>0</v>
      </c>
      <c r="I98" s="35">
        <v>0</v>
      </c>
      <c r="J98" s="35" t="s">
        <v>16</v>
      </c>
      <c r="K98" s="36" t="s">
        <v>16</v>
      </c>
      <c r="L98" s="14" t="str">
        <f t="shared" si="3"/>
        <v>-</v>
      </c>
    </row>
    <row r="99" spans="1:12" ht="39.950000000000003" customHeight="1" x14ac:dyDescent="0.2">
      <c r="A99" s="31" t="s">
        <v>222</v>
      </c>
      <c r="B99" s="30" t="s">
        <v>30</v>
      </c>
      <c r="C99" s="8" t="s">
        <v>19</v>
      </c>
      <c r="D99" s="5" t="s">
        <v>54</v>
      </c>
      <c r="E99" s="10" t="s">
        <v>32</v>
      </c>
      <c r="F99" s="26">
        <v>585</v>
      </c>
      <c r="G99" s="34">
        <f t="shared" si="2"/>
        <v>7020</v>
      </c>
      <c r="H99" s="35">
        <v>0</v>
      </c>
      <c r="I99" s="35">
        <v>0</v>
      </c>
      <c r="J99" s="35" t="s">
        <v>16</v>
      </c>
      <c r="K99" s="36">
        <v>72</v>
      </c>
      <c r="L99" s="14">
        <f t="shared" si="3"/>
        <v>72</v>
      </c>
    </row>
    <row r="100" spans="1:12" ht="39.950000000000003" customHeight="1" x14ac:dyDescent="0.2">
      <c r="A100" s="31" t="s">
        <v>223</v>
      </c>
      <c r="B100" s="7" t="s">
        <v>224</v>
      </c>
      <c r="C100" s="8" t="s">
        <v>14</v>
      </c>
      <c r="D100" s="33" t="s">
        <v>27</v>
      </c>
      <c r="E100" s="10" t="s">
        <v>16</v>
      </c>
      <c r="F100" s="11">
        <v>596</v>
      </c>
      <c r="G100" s="34">
        <f t="shared" si="2"/>
        <v>7152</v>
      </c>
      <c r="H100" s="35">
        <v>0</v>
      </c>
      <c r="I100" s="35">
        <v>0</v>
      </c>
      <c r="J100" s="35" t="s">
        <v>16</v>
      </c>
      <c r="K100" s="36" t="s">
        <v>16</v>
      </c>
      <c r="L100" s="14" t="str">
        <f t="shared" si="3"/>
        <v>-</v>
      </c>
    </row>
    <row r="101" spans="1:12" ht="39.950000000000003" customHeight="1" x14ac:dyDescent="0.2">
      <c r="A101" s="31" t="s">
        <v>225</v>
      </c>
      <c r="B101" s="7" t="s">
        <v>226</v>
      </c>
      <c r="C101" s="8" t="s">
        <v>14</v>
      </c>
      <c r="D101" s="9" t="s">
        <v>91</v>
      </c>
      <c r="E101" s="10" t="s">
        <v>16</v>
      </c>
      <c r="F101" s="11">
        <v>460</v>
      </c>
      <c r="G101" s="34">
        <f t="shared" si="2"/>
        <v>5520</v>
      </c>
      <c r="H101" s="35">
        <v>0</v>
      </c>
      <c r="I101" s="35">
        <v>0</v>
      </c>
      <c r="J101" s="35" t="s">
        <v>16</v>
      </c>
      <c r="K101" s="36" t="s">
        <v>16</v>
      </c>
      <c r="L101" s="14" t="str">
        <f t="shared" si="3"/>
        <v>-</v>
      </c>
    </row>
    <row r="102" spans="1:12" ht="39.950000000000003" customHeight="1" x14ac:dyDescent="0.2">
      <c r="A102" s="31" t="s">
        <v>227</v>
      </c>
      <c r="B102" s="7" t="s">
        <v>93</v>
      </c>
      <c r="C102" s="8" t="s">
        <v>14</v>
      </c>
      <c r="D102" s="9" t="s">
        <v>15</v>
      </c>
      <c r="E102" s="10" t="s">
        <v>16</v>
      </c>
      <c r="F102" s="11">
        <v>732.02</v>
      </c>
      <c r="G102" s="34">
        <f t="shared" si="2"/>
        <v>8784.24</v>
      </c>
      <c r="H102" s="35">
        <v>61</v>
      </c>
      <c r="I102" s="35">
        <v>38.33</v>
      </c>
      <c r="J102" s="35" t="s">
        <v>16</v>
      </c>
      <c r="K102" s="36" t="s">
        <v>16</v>
      </c>
      <c r="L102" s="14" t="str">
        <f t="shared" si="3"/>
        <v>-</v>
      </c>
    </row>
    <row r="103" spans="1:12" ht="39.950000000000003" customHeight="1" x14ac:dyDescent="0.2">
      <c r="A103" s="31" t="s">
        <v>228</v>
      </c>
      <c r="B103" s="7" t="s">
        <v>13</v>
      </c>
      <c r="C103" s="8" t="s">
        <v>14</v>
      </c>
      <c r="D103" s="9" t="s">
        <v>91</v>
      </c>
      <c r="E103" s="10" t="s">
        <v>16</v>
      </c>
      <c r="F103" s="11" t="s">
        <v>68</v>
      </c>
      <c r="G103" s="34">
        <f t="shared" si="2"/>
        <v>7368</v>
      </c>
      <c r="H103" s="35">
        <v>0</v>
      </c>
      <c r="I103" s="35">
        <v>0</v>
      </c>
      <c r="J103" s="35" t="s">
        <v>16</v>
      </c>
      <c r="K103" s="36" t="s">
        <v>16</v>
      </c>
      <c r="L103" s="14" t="str">
        <f t="shared" si="3"/>
        <v>-</v>
      </c>
    </row>
    <row r="104" spans="1:12" ht="39.950000000000003" customHeight="1" x14ac:dyDescent="0.2">
      <c r="A104" s="31" t="s">
        <v>229</v>
      </c>
      <c r="B104" s="7" t="s">
        <v>224</v>
      </c>
      <c r="C104" s="8" t="s">
        <v>14</v>
      </c>
      <c r="D104" s="33" t="s">
        <v>15</v>
      </c>
      <c r="E104" s="10" t="s">
        <v>16</v>
      </c>
      <c r="F104" s="11">
        <v>614</v>
      </c>
      <c r="G104" s="34">
        <f t="shared" si="2"/>
        <v>7368</v>
      </c>
      <c r="H104" s="35">
        <v>0</v>
      </c>
      <c r="I104" s="35">
        <v>0</v>
      </c>
      <c r="J104" s="35" t="s">
        <v>16</v>
      </c>
      <c r="K104" s="36" t="s">
        <v>16</v>
      </c>
      <c r="L104" s="14" t="str">
        <f t="shared" si="3"/>
        <v>-</v>
      </c>
    </row>
    <row r="105" spans="1:12" ht="39.950000000000003" customHeight="1" x14ac:dyDescent="0.2">
      <c r="A105" s="31" t="s">
        <v>230</v>
      </c>
      <c r="B105" s="49" t="s">
        <v>231</v>
      </c>
      <c r="C105" s="8" t="s">
        <v>14</v>
      </c>
      <c r="D105" s="9" t="s">
        <v>15</v>
      </c>
      <c r="E105" s="10" t="s">
        <v>16</v>
      </c>
      <c r="F105" s="11">
        <v>460</v>
      </c>
      <c r="G105" s="34">
        <f t="shared" si="2"/>
        <v>5520</v>
      </c>
      <c r="H105" s="35">
        <v>38.33</v>
      </c>
      <c r="I105" s="35">
        <v>38.33</v>
      </c>
      <c r="J105" s="35" t="s">
        <v>16</v>
      </c>
      <c r="K105" s="36" t="s">
        <v>16</v>
      </c>
      <c r="L105" s="14" t="str">
        <f t="shared" si="3"/>
        <v>-</v>
      </c>
    </row>
    <row r="106" spans="1:12" ht="39.950000000000003" customHeight="1" x14ac:dyDescent="0.2">
      <c r="A106" s="31" t="s">
        <v>232</v>
      </c>
      <c r="B106" s="46" t="s">
        <v>134</v>
      </c>
      <c r="C106" s="8" t="s">
        <v>14</v>
      </c>
      <c r="D106" s="9" t="s">
        <v>15</v>
      </c>
      <c r="E106" s="10" t="s">
        <v>16</v>
      </c>
      <c r="F106" s="38">
        <v>562.28</v>
      </c>
      <c r="G106" s="34">
        <f t="shared" si="2"/>
        <v>6747.36</v>
      </c>
      <c r="H106" s="35">
        <v>46.86</v>
      </c>
      <c r="I106" s="35">
        <v>38.33</v>
      </c>
      <c r="J106" s="35" t="s">
        <v>16</v>
      </c>
      <c r="K106" s="36" t="s">
        <v>16</v>
      </c>
      <c r="L106" s="14" t="str">
        <f t="shared" si="3"/>
        <v>-</v>
      </c>
    </row>
    <row r="107" spans="1:12" ht="39.950000000000003" customHeight="1" x14ac:dyDescent="0.2">
      <c r="A107" s="31" t="s">
        <v>233</v>
      </c>
      <c r="B107" s="7" t="s">
        <v>234</v>
      </c>
      <c r="C107" s="8" t="s">
        <v>14</v>
      </c>
      <c r="D107" s="9" t="s">
        <v>15</v>
      </c>
      <c r="E107" s="10" t="s">
        <v>16</v>
      </c>
      <c r="F107" s="11" t="s">
        <v>235</v>
      </c>
      <c r="G107" s="34">
        <f t="shared" si="2"/>
        <v>6804</v>
      </c>
      <c r="H107" s="35">
        <v>47.25</v>
      </c>
      <c r="I107" s="35">
        <v>38.33</v>
      </c>
      <c r="J107" s="35" t="s">
        <v>16</v>
      </c>
      <c r="K107" s="36" t="s">
        <v>16</v>
      </c>
      <c r="L107" s="14" t="str">
        <f t="shared" si="3"/>
        <v>-</v>
      </c>
    </row>
    <row r="108" spans="1:12" ht="39.950000000000003" customHeight="1" x14ac:dyDescent="0.2">
      <c r="A108" s="31" t="s">
        <v>236</v>
      </c>
      <c r="B108" s="7" t="s">
        <v>224</v>
      </c>
      <c r="C108" s="8" t="s">
        <v>14</v>
      </c>
      <c r="D108" s="33" t="s">
        <v>27</v>
      </c>
      <c r="E108" s="10" t="s">
        <v>16</v>
      </c>
      <c r="F108" s="11" t="s">
        <v>237</v>
      </c>
      <c r="G108" s="34" t="e">
        <f t="shared" si="2"/>
        <v>#VALUE!</v>
      </c>
      <c r="H108" s="35">
        <v>48.58</v>
      </c>
      <c r="I108" s="35">
        <v>38.33</v>
      </c>
      <c r="J108" s="35" t="s">
        <v>16</v>
      </c>
      <c r="K108" s="36" t="s">
        <v>16</v>
      </c>
      <c r="L108" s="14" t="str">
        <f t="shared" si="3"/>
        <v>-</v>
      </c>
    </row>
    <row r="109" spans="1:12" ht="39.950000000000003" customHeight="1" x14ac:dyDescent="0.2">
      <c r="A109" s="31" t="s">
        <v>238</v>
      </c>
      <c r="B109" s="7" t="s">
        <v>53</v>
      </c>
      <c r="C109" s="8" t="s">
        <v>19</v>
      </c>
      <c r="D109" s="33" t="s">
        <v>54</v>
      </c>
      <c r="E109" s="10" t="s">
        <v>32</v>
      </c>
      <c r="F109" s="11">
        <v>585</v>
      </c>
      <c r="G109" s="34">
        <f t="shared" si="2"/>
        <v>7020</v>
      </c>
      <c r="H109" s="35">
        <v>111.66</v>
      </c>
      <c r="I109" s="35">
        <v>38.33</v>
      </c>
      <c r="J109" s="35" t="s">
        <v>16</v>
      </c>
      <c r="K109" s="36">
        <v>755</v>
      </c>
      <c r="L109" s="14">
        <f t="shared" si="3"/>
        <v>755</v>
      </c>
    </row>
    <row r="110" spans="1:12" ht="39.950000000000003" customHeight="1" x14ac:dyDescent="0.2">
      <c r="A110" s="31" t="s">
        <v>239</v>
      </c>
      <c r="B110" s="7" t="s">
        <v>71</v>
      </c>
      <c r="C110" s="27" t="s">
        <v>14</v>
      </c>
      <c r="D110" s="9" t="s">
        <v>72</v>
      </c>
      <c r="E110" s="10" t="s">
        <v>16</v>
      </c>
      <c r="F110" s="11">
        <v>546.36</v>
      </c>
      <c r="G110" s="34">
        <f t="shared" si="2"/>
        <v>6556.32</v>
      </c>
      <c r="H110" s="35">
        <v>45.53</v>
      </c>
      <c r="I110" s="35">
        <v>38.33</v>
      </c>
      <c r="J110" s="35" t="s">
        <v>16</v>
      </c>
      <c r="K110" s="36" t="s">
        <v>16</v>
      </c>
      <c r="L110" s="14" t="str">
        <f t="shared" si="3"/>
        <v>-</v>
      </c>
    </row>
    <row r="111" spans="1:12" ht="39.950000000000003" customHeight="1" x14ac:dyDescent="0.2">
      <c r="A111" s="31" t="s">
        <v>240</v>
      </c>
      <c r="B111" s="7" t="s">
        <v>71</v>
      </c>
      <c r="C111" s="27" t="s">
        <v>14</v>
      </c>
      <c r="D111" s="9" t="s">
        <v>72</v>
      </c>
      <c r="E111" s="10" t="s">
        <v>16</v>
      </c>
      <c r="F111" s="11">
        <v>546.36</v>
      </c>
      <c r="G111" s="34">
        <f t="shared" si="2"/>
        <v>6556.32</v>
      </c>
      <c r="H111" s="35">
        <v>0</v>
      </c>
      <c r="I111" s="35">
        <v>0</v>
      </c>
      <c r="J111" s="35" t="s">
        <v>16</v>
      </c>
      <c r="K111" s="36" t="s">
        <v>16</v>
      </c>
      <c r="L111" s="14" t="str">
        <f t="shared" si="3"/>
        <v>-</v>
      </c>
    </row>
    <row r="112" spans="1:12" ht="39.950000000000003" customHeight="1" x14ac:dyDescent="0.2">
      <c r="A112" s="31" t="s">
        <v>241</v>
      </c>
      <c r="B112" s="7" t="s">
        <v>53</v>
      </c>
      <c r="C112" s="8" t="s">
        <v>19</v>
      </c>
      <c r="D112" s="33" t="s">
        <v>57</v>
      </c>
      <c r="E112" s="10" t="s">
        <v>32</v>
      </c>
      <c r="F112" s="11">
        <v>585</v>
      </c>
      <c r="G112" s="34">
        <f t="shared" si="2"/>
        <v>7020</v>
      </c>
      <c r="H112" s="35">
        <v>0</v>
      </c>
      <c r="I112" s="35">
        <v>0</v>
      </c>
      <c r="J112" s="35" t="s">
        <v>16</v>
      </c>
      <c r="K112" s="36" t="s">
        <v>16</v>
      </c>
      <c r="L112" s="14" t="str">
        <f t="shared" si="3"/>
        <v>-</v>
      </c>
    </row>
    <row r="113" spans="1:12" ht="39.950000000000003" customHeight="1" x14ac:dyDescent="0.2">
      <c r="A113" s="31" t="s">
        <v>242</v>
      </c>
      <c r="B113" s="47" t="s">
        <v>243</v>
      </c>
      <c r="C113" s="8" t="s">
        <v>19</v>
      </c>
      <c r="D113" s="33" t="s">
        <v>65</v>
      </c>
      <c r="E113" s="10" t="s">
        <v>192</v>
      </c>
      <c r="F113" s="50">
        <v>622</v>
      </c>
      <c r="G113" s="34">
        <f t="shared" si="2"/>
        <v>7464</v>
      </c>
      <c r="H113" s="35">
        <v>51.83</v>
      </c>
      <c r="I113" s="35">
        <v>38.33</v>
      </c>
      <c r="J113" s="35" t="s">
        <v>16</v>
      </c>
      <c r="K113" s="36" t="s">
        <v>16</v>
      </c>
      <c r="L113" s="14" t="str">
        <f t="shared" si="3"/>
        <v>-</v>
      </c>
    </row>
    <row r="114" spans="1:12" ht="39.950000000000003" customHeight="1" x14ac:dyDescent="0.2">
      <c r="A114" s="31" t="s">
        <v>244</v>
      </c>
      <c r="B114" s="7" t="s">
        <v>13</v>
      </c>
      <c r="C114" s="8" t="s">
        <v>14</v>
      </c>
      <c r="D114" s="33" t="s">
        <v>15</v>
      </c>
      <c r="E114" s="10" t="s">
        <v>16</v>
      </c>
      <c r="F114" s="11" t="s">
        <v>68</v>
      </c>
      <c r="G114" s="34">
        <f t="shared" si="2"/>
        <v>7368</v>
      </c>
      <c r="H114" s="35">
        <v>0</v>
      </c>
      <c r="I114" s="35">
        <v>0</v>
      </c>
      <c r="J114" s="35" t="s">
        <v>16</v>
      </c>
      <c r="K114" s="36" t="s">
        <v>16</v>
      </c>
      <c r="L114" s="14" t="str">
        <f t="shared" si="3"/>
        <v>-</v>
      </c>
    </row>
    <row r="115" spans="1:12" ht="39.950000000000003" customHeight="1" x14ac:dyDescent="0.2">
      <c r="A115" s="31" t="s">
        <v>245</v>
      </c>
      <c r="B115" s="17" t="s">
        <v>53</v>
      </c>
      <c r="C115" s="8" t="s">
        <v>19</v>
      </c>
      <c r="D115" s="33" t="s">
        <v>152</v>
      </c>
      <c r="E115" s="10" t="s">
        <v>32</v>
      </c>
      <c r="F115" s="18">
        <v>585</v>
      </c>
      <c r="G115" s="34">
        <f t="shared" si="2"/>
        <v>7020</v>
      </c>
      <c r="H115" s="35">
        <v>0</v>
      </c>
      <c r="I115" s="35">
        <v>0</v>
      </c>
      <c r="J115" s="35" t="s">
        <v>16</v>
      </c>
      <c r="K115" s="36" t="s">
        <v>16</v>
      </c>
      <c r="L115" s="14" t="str">
        <f t="shared" si="3"/>
        <v>-</v>
      </c>
    </row>
    <row r="116" spans="1:12" ht="39.950000000000003" customHeight="1" x14ac:dyDescent="0.2">
      <c r="A116" s="31" t="s">
        <v>246</v>
      </c>
      <c r="B116" s="7" t="s">
        <v>134</v>
      </c>
      <c r="C116" s="8" t="s">
        <v>14</v>
      </c>
      <c r="D116" s="9" t="s">
        <v>15</v>
      </c>
      <c r="E116" s="10" t="s">
        <v>16</v>
      </c>
      <c r="F116" s="11">
        <v>562.28</v>
      </c>
      <c r="G116" s="34">
        <f t="shared" si="2"/>
        <v>6747.36</v>
      </c>
      <c r="H116" s="35">
        <v>0</v>
      </c>
      <c r="I116" s="35">
        <v>0</v>
      </c>
      <c r="J116" s="35" t="s">
        <v>16</v>
      </c>
      <c r="K116" s="36" t="s">
        <v>16</v>
      </c>
      <c r="L116" s="14" t="str">
        <f t="shared" si="3"/>
        <v>-</v>
      </c>
    </row>
    <row r="117" spans="1:12" ht="39.950000000000003" customHeight="1" x14ac:dyDescent="0.2">
      <c r="A117" s="31" t="s">
        <v>247</v>
      </c>
      <c r="B117" s="7" t="s">
        <v>248</v>
      </c>
      <c r="C117" s="8" t="s">
        <v>19</v>
      </c>
      <c r="D117" s="33" t="s">
        <v>24</v>
      </c>
      <c r="E117" s="10" t="s">
        <v>21</v>
      </c>
      <c r="F117" s="11">
        <v>817</v>
      </c>
      <c r="G117" s="34">
        <f t="shared" si="2"/>
        <v>9804</v>
      </c>
      <c r="H117" s="35">
        <v>0</v>
      </c>
      <c r="I117" s="35">
        <v>0</v>
      </c>
      <c r="J117" s="35" t="s">
        <v>16</v>
      </c>
      <c r="K117" s="36" t="s">
        <v>16</v>
      </c>
      <c r="L117" s="14" t="str">
        <f t="shared" si="3"/>
        <v>-</v>
      </c>
    </row>
    <row r="118" spans="1:12" ht="39.950000000000003" customHeight="1" x14ac:dyDescent="0.2">
      <c r="A118" s="31" t="s">
        <v>249</v>
      </c>
      <c r="B118" s="7" t="s">
        <v>250</v>
      </c>
      <c r="C118" s="8" t="s">
        <v>19</v>
      </c>
      <c r="D118" s="33" t="s">
        <v>27</v>
      </c>
      <c r="E118" s="10" t="s">
        <v>21</v>
      </c>
      <c r="F118" s="11" t="s">
        <v>118</v>
      </c>
      <c r="G118" s="34">
        <f t="shared" si="2"/>
        <v>9804</v>
      </c>
      <c r="H118" s="35">
        <v>0</v>
      </c>
      <c r="I118" s="35">
        <v>0</v>
      </c>
      <c r="J118" s="35" t="s">
        <v>16</v>
      </c>
      <c r="K118" s="36" t="s">
        <v>16</v>
      </c>
      <c r="L118" s="14" t="str">
        <f t="shared" si="3"/>
        <v>-</v>
      </c>
    </row>
    <row r="119" spans="1:12" ht="39.950000000000003" customHeight="1" x14ac:dyDescent="0.2">
      <c r="A119" s="31" t="s">
        <v>251</v>
      </c>
      <c r="B119" s="7" t="s">
        <v>71</v>
      </c>
      <c r="C119" s="27" t="s">
        <v>14</v>
      </c>
      <c r="D119" s="9" t="s">
        <v>72</v>
      </c>
      <c r="E119" s="10" t="s">
        <v>16</v>
      </c>
      <c r="F119" s="11">
        <v>546.36</v>
      </c>
      <c r="G119" s="34">
        <f t="shared" si="2"/>
        <v>6556.32</v>
      </c>
      <c r="H119" s="35">
        <v>45.53</v>
      </c>
      <c r="I119" s="35">
        <v>38.33</v>
      </c>
      <c r="J119" s="35" t="s">
        <v>16</v>
      </c>
      <c r="K119" s="36" t="s">
        <v>16</v>
      </c>
      <c r="L119" s="14" t="str">
        <f t="shared" si="3"/>
        <v>-</v>
      </c>
    </row>
    <row r="120" spans="1:12" ht="39.950000000000003" customHeight="1" x14ac:dyDescent="0.2">
      <c r="A120" s="31" t="s">
        <v>252</v>
      </c>
      <c r="B120" s="7" t="s">
        <v>71</v>
      </c>
      <c r="C120" s="27" t="s">
        <v>14</v>
      </c>
      <c r="D120" s="9" t="s">
        <v>72</v>
      </c>
      <c r="E120" s="10" t="s">
        <v>16</v>
      </c>
      <c r="F120" s="11">
        <v>546.36</v>
      </c>
      <c r="G120" s="34">
        <f t="shared" si="2"/>
        <v>6556.32</v>
      </c>
      <c r="H120" s="35">
        <v>45.53</v>
      </c>
      <c r="I120" s="35">
        <v>38.33</v>
      </c>
      <c r="J120" s="35" t="s">
        <v>16</v>
      </c>
      <c r="K120" s="36" t="s">
        <v>16</v>
      </c>
      <c r="L120" s="14" t="str">
        <f t="shared" si="3"/>
        <v>-</v>
      </c>
    </row>
    <row r="121" spans="1:12" ht="39.950000000000003" customHeight="1" x14ac:dyDescent="0.2">
      <c r="A121" s="31" t="s">
        <v>253</v>
      </c>
      <c r="B121" s="17" t="s">
        <v>254</v>
      </c>
      <c r="C121" s="8" t="s">
        <v>19</v>
      </c>
      <c r="D121" s="33" t="s">
        <v>255</v>
      </c>
      <c r="E121" s="10" t="s">
        <v>32</v>
      </c>
      <c r="F121" s="18">
        <v>585</v>
      </c>
      <c r="G121" s="34">
        <f t="shared" si="2"/>
        <v>7020</v>
      </c>
      <c r="H121" s="35">
        <v>0</v>
      </c>
      <c r="I121" s="35">
        <v>0</v>
      </c>
      <c r="J121" s="35" t="s">
        <v>16</v>
      </c>
      <c r="K121" s="36" t="s">
        <v>16</v>
      </c>
      <c r="L121" s="14" t="str">
        <f t="shared" si="3"/>
        <v>-</v>
      </c>
    </row>
    <row r="122" spans="1:12" ht="39.950000000000003" customHeight="1" x14ac:dyDescent="0.2">
      <c r="A122" s="31" t="s">
        <v>256</v>
      </c>
      <c r="B122" s="21" t="s">
        <v>56</v>
      </c>
      <c r="C122" s="8" t="s">
        <v>19</v>
      </c>
      <c r="D122" s="9" t="s">
        <v>57</v>
      </c>
      <c r="E122" s="10" t="s">
        <v>16</v>
      </c>
      <c r="F122" s="28">
        <v>1800</v>
      </c>
      <c r="G122" s="34">
        <f t="shared" si="2"/>
        <v>21600</v>
      </c>
      <c r="H122" s="35">
        <v>0</v>
      </c>
      <c r="I122" s="35">
        <v>0</v>
      </c>
      <c r="J122" s="35" t="s">
        <v>16</v>
      </c>
      <c r="K122" s="36" t="s">
        <v>16</v>
      </c>
      <c r="L122" s="14" t="str">
        <f t="shared" si="3"/>
        <v>-</v>
      </c>
    </row>
    <row r="123" spans="1:12" ht="39.950000000000003" customHeight="1" x14ac:dyDescent="0.2">
      <c r="A123" s="31" t="s">
        <v>257</v>
      </c>
      <c r="B123" s="21" t="s">
        <v>56</v>
      </c>
      <c r="C123" s="8" t="s">
        <v>19</v>
      </c>
      <c r="D123" s="9" t="s">
        <v>57</v>
      </c>
      <c r="E123" s="10" t="s">
        <v>16</v>
      </c>
      <c r="F123" s="28">
        <v>1800</v>
      </c>
      <c r="G123" s="34">
        <f t="shared" si="2"/>
        <v>21600</v>
      </c>
      <c r="H123" s="35">
        <v>0</v>
      </c>
      <c r="I123" s="35">
        <v>0</v>
      </c>
      <c r="J123" s="35" t="s">
        <v>16</v>
      </c>
      <c r="K123" s="36" t="s">
        <v>16</v>
      </c>
      <c r="L123" s="14" t="str">
        <f t="shared" si="3"/>
        <v>-</v>
      </c>
    </row>
    <row r="124" spans="1:12" ht="39.950000000000003" customHeight="1" x14ac:dyDescent="0.2">
      <c r="A124" s="31" t="s">
        <v>258</v>
      </c>
      <c r="B124" s="30" t="s">
        <v>259</v>
      </c>
      <c r="C124" s="8" t="s">
        <v>19</v>
      </c>
      <c r="D124" s="33" t="s">
        <v>57</v>
      </c>
      <c r="E124" s="10" t="s">
        <v>66</v>
      </c>
      <c r="F124" s="26">
        <v>1250</v>
      </c>
      <c r="G124" s="34">
        <f t="shared" si="2"/>
        <v>15000</v>
      </c>
      <c r="H124" s="35">
        <v>0</v>
      </c>
      <c r="I124" s="35">
        <v>0</v>
      </c>
      <c r="J124" s="35" t="s">
        <v>16</v>
      </c>
      <c r="K124" s="36" t="s">
        <v>16</v>
      </c>
      <c r="L124" s="14" t="str">
        <f t="shared" si="3"/>
        <v>-</v>
      </c>
    </row>
    <row r="125" spans="1:12" ht="39.950000000000003" customHeight="1" x14ac:dyDescent="0.2">
      <c r="A125" s="31" t="s">
        <v>260</v>
      </c>
      <c r="B125" s="7" t="s">
        <v>261</v>
      </c>
      <c r="C125" s="8" t="s">
        <v>14</v>
      </c>
      <c r="D125" s="9" t="s">
        <v>15</v>
      </c>
      <c r="E125" s="10" t="s">
        <v>16</v>
      </c>
      <c r="F125" s="11">
        <v>477.41</v>
      </c>
      <c r="G125" s="34">
        <f t="shared" si="2"/>
        <v>5728.92</v>
      </c>
      <c r="H125" s="35">
        <v>0</v>
      </c>
      <c r="I125" s="35">
        <v>0</v>
      </c>
      <c r="J125" s="35" t="s">
        <v>16</v>
      </c>
      <c r="K125" s="36" t="s">
        <v>16</v>
      </c>
      <c r="L125" s="14" t="str">
        <f t="shared" si="3"/>
        <v>-</v>
      </c>
    </row>
    <row r="126" spans="1:12" ht="39.950000000000003" customHeight="1" x14ac:dyDescent="0.2">
      <c r="A126" s="31" t="s">
        <v>262</v>
      </c>
      <c r="B126" s="7" t="s">
        <v>263</v>
      </c>
      <c r="C126" s="8" t="s">
        <v>19</v>
      </c>
      <c r="D126" s="33" t="s">
        <v>57</v>
      </c>
      <c r="E126" s="10" t="s">
        <v>66</v>
      </c>
      <c r="F126" s="11">
        <v>2034</v>
      </c>
      <c r="G126" s="34">
        <f t="shared" si="2"/>
        <v>24408</v>
      </c>
      <c r="H126" s="35">
        <v>0</v>
      </c>
      <c r="I126" s="35">
        <v>0</v>
      </c>
      <c r="J126" s="35" t="s">
        <v>16</v>
      </c>
      <c r="K126" s="36" t="s">
        <v>16</v>
      </c>
      <c r="L126" s="14" t="str">
        <f t="shared" si="3"/>
        <v>-</v>
      </c>
    </row>
    <row r="127" spans="1:12" ht="39.950000000000003" customHeight="1" x14ac:dyDescent="0.2">
      <c r="A127" s="31" t="s">
        <v>264</v>
      </c>
      <c r="B127" s="7" t="s">
        <v>13</v>
      </c>
      <c r="C127" s="8" t="s">
        <v>14</v>
      </c>
      <c r="D127" s="33" t="s">
        <v>15</v>
      </c>
      <c r="E127" s="10" t="s">
        <v>16</v>
      </c>
      <c r="F127" s="11" t="s">
        <v>68</v>
      </c>
      <c r="G127" s="34">
        <f t="shared" si="2"/>
        <v>7368</v>
      </c>
      <c r="H127" s="35">
        <v>0</v>
      </c>
      <c r="I127" s="35">
        <v>0</v>
      </c>
      <c r="J127" s="35" t="s">
        <v>16</v>
      </c>
      <c r="K127" s="36" t="s">
        <v>16</v>
      </c>
      <c r="L127" s="14" t="str">
        <f t="shared" si="3"/>
        <v>-</v>
      </c>
    </row>
    <row r="128" spans="1:12" ht="39.950000000000003" customHeight="1" x14ac:dyDescent="0.2">
      <c r="A128" s="31" t="s">
        <v>265</v>
      </c>
      <c r="B128" s="7" t="s">
        <v>79</v>
      </c>
      <c r="C128" s="8" t="s">
        <v>14</v>
      </c>
      <c r="D128" s="9" t="s">
        <v>15</v>
      </c>
      <c r="E128" s="10" t="s">
        <v>16</v>
      </c>
      <c r="F128" s="11">
        <v>460</v>
      </c>
      <c r="G128" s="34">
        <f t="shared" si="2"/>
        <v>5520</v>
      </c>
      <c r="H128" s="35">
        <v>38.33</v>
      </c>
      <c r="I128" s="35">
        <v>38.33</v>
      </c>
      <c r="J128" s="35" t="s">
        <v>16</v>
      </c>
      <c r="K128" s="36" t="s">
        <v>16</v>
      </c>
      <c r="L128" s="14" t="str">
        <f t="shared" si="3"/>
        <v>-</v>
      </c>
    </row>
    <row r="129" spans="1:12" ht="39.950000000000003" customHeight="1" x14ac:dyDescent="0.2">
      <c r="A129" s="31" t="s">
        <v>266</v>
      </c>
      <c r="B129" s="7" t="s">
        <v>226</v>
      </c>
      <c r="C129" s="8" t="s">
        <v>14</v>
      </c>
      <c r="D129" s="9" t="s">
        <v>15</v>
      </c>
      <c r="E129" s="10" t="s">
        <v>16</v>
      </c>
      <c r="F129" s="11">
        <v>460</v>
      </c>
      <c r="G129" s="34">
        <f t="shared" si="2"/>
        <v>5520</v>
      </c>
      <c r="H129" s="35">
        <v>38.33</v>
      </c>
      <c r="I129" s="35">
        <v>38.33</v>
      </c>
      <c r="J129" s="35" t="s">
        <v>16</v>
      </c>
      <c r="K129" s="36" t="s">
        <v>16</v>
      </c>
      <c r="L129" s="14" t="str">
        <f t="shared" si="3"/>
        <v>-</v>
      </c>
    </row>
    <row r="130" spans="1:12" ht="39.950000000000003" customHeight="1" x14ac:dyDescent="0.2">
      <c r="A130" s="31" t="s">
        <v>267</v>
      </c>
      <c r="B130" s="7" t="s">
        <v>268</v>
      </c>
      <c r="C130" s="8" t="s">
        <v>19</v>
      </c>
      <c r="D130" s="33" t="s">
        <v>46</v>
      </c>
      <c r="E130" s="10" t="s">
        <v>21</v>
      </c>
      <c r="F130" s="11">
        <v>817</v>
      </c>
      <c r="G130" s="34">
        <f t="shared" si="2"/>
        <v>9804</v>
      </c>
      <c r="H130" s="35">
        <v>0</v>
      </c>
      <c r="I130" s="35">
        <v>0</v>
      </c>
      <c r="J130" s="35" t="s">
        <v>16</v>
      </c>
      <c r="K130" s="36" t="s">
        <v>16</v>
      </c>
      <c r="L130" s="14" t="str">
        <f t="shared" si="3"/>
        <v>-</v>
      </c>
    </row>
    <row r="131" spans="1:12" ht="39.950000000000003" customHeight="1" x14ac:dyDescent="0.2">
      <c r="A131" s="31" t="s">
        <v>269</v>
      </c>
      <c r="B131" s="7" t="s">
        <v>49</v>
      </c>
      <c r="C131" s="8" t="s">
        <v>14</v>
      </c>
      <c r="D131" s="9" t="s">
        <v>15</v>
      </c>
      <c r="E131" s="10" t="s">
        <v>16</v>
      </c>
      <c r="F131" s="11">
        <v>460</v>
      </c>
      <c r="G131" s="34">
        <f t="shared" ref="G131:G150" si="4">F131*12</f>
        <v>5520</v>
      </c>
      <c r="H131" s="35">
        <v>0</v>
      </c>
      <c r="I131" s="35">
        <v>0</v>
      </c>
      <c r="J131" s="35" t="s">
        <v>16</v>
      </c>
      <c r="K131" s="36" t="s">
        <v>16</v>
      </c>
      <c r="L131" s="14" t="str">
        <f t="shared" si="3"/>
        <v>-</v>
      </c>
    </row>
    <row r="132" spans="1:12" ht="39.950000000000003" customHeight="1" x14ac:dyDescent="0.2">
      <c r="A132" s="31" t="s">
        <v>270</v>
      </c>
      <c r="B132" s="21" t="s">
        <v>49</v>
      </c>
      <c r="C132" s="8" t="s">
        <v>14</v>
      </c>
      <c r="D132" s="5" t="s">
        <v>15</v>
      </c>
      <c r="E132" s="10" t="s">
        <v>16</v>
      </c>
      <c r="F132" s="22">
        <v>460</v>
      </c>
      <c r="G132" s="34">
        <f t="shared" si="4"/>
        <v>5520</v>
      </c>
      <c r="H132" s="35">
        <v>38.33</v>
      </c>
      <c r="I132" s="35">
        <v>38.33</v>
      </c>
      <c r="J132" s="35" t="s">
        <v>16</v>
      </c>
      <c r="K132" s="36" t="s">
        <v>16</v>
      </c>
      <c r="L132" s="14" t="str">
        <f t="shared" ref="L132:L150" si="5">K132</f>
        <v>-</v>
      </c>
    </row>
    <row r="133" spans="1:12" ht="39.950000000000003" customHeight="1" x14ac:dyDescent="0.2">
      <c r="A133" s="31" t="s">
        <v>271</v>
      </c>
      <c r="B133" s="7" t="s">
        <v>49</v>
      </c>
      <c r="C133" s="8" t="s">
        <v>14</v>
      </c>
      <c r="D133" s="9" t="s">
        <v>15</v>
      </c>
      <c r="E133" s="10" t="s">
        <v>16</v>
      </c>
      <c r="F133" s="11">
        <v>460</v>
      </c>
      <c r="G133" s="34">
        <f t="shared" si="4"/>
        <v>5520</v>
      </c>
      <c r="H133" s="35">
        <v>38.33</v>
      </c>
      <c r="I133" s="35">
        <v>38.33</v>
      </c>
      <c r="J133" s="35" t="s">
        <v>16</v>
      </c>
      <c r="K133" s="36" t="s">
        <v>16</v>
      </c>
      <c r="L133" s="14" t="str">
        <f t="shared" si="5"/>
        <v>-</v>
      </c>
    </row>
    <row r="134" spans="1:12" ht="39.950000000000003" customHeight="1" x14ac:dyDescent="0.2">
      <c r="A134" s="31" t="s">
        <v>272</v>
      </c>
      <c r="B134" s="7" t="s">
        <v>273</v>
      </c>
      <c r="C134" s="8" t="s">
        <v>19</v>
      </c>
      <c r="D134" s="33" t="s">
        <v>46</v>
      </c>
      <c r="E134" s="10" t="s">
        <v>21</v>
      </c>
      <c r="F134" s="11">
        <v>817</v>
      </c>
      <c r="G134" s="34">
        <f t="shared" si="4"/>
        <v>9804</v>
      </c>
      <c r="H134" s="35">
        <v>117.67</v>
      </c>
      <c r="I134" s="35">
        <v>38.33</v>
      </c>
      <c r="J134" s="35" t="s">
        <v>16</v>
      </c>
      <c r="K134" s="36">
        <v>595</v>
      </c>
      <c r="L134" s="14">
        <f t="shared" si="5"/>
        <v>595</v>
      </c>
    </row>
    <row r="135" spans="1:12" ht="39.950000000000003" customHeight="1" x14ac:dyDescent="0.2">
      <c r="A135" s="31" t="s">
        <v>274</v>
      </c>
      <c r="B135" s="7" t="s">
        <v>71</v>
      </c>
      <c r="C135" s="27" t="s">
        <v>14</v>
      </c>
      <c r="D135" s="9" t="s">
        <v>72</v>
      </c>
      <c r="E135" s="10" t="s">
        <v>16</v>
      </c>
      <c r="F135" s="11">
        <v>546.36</v>
      </c>
      <c r="G135" s="34">
        <f t="shared" si="4"/>
        <v>6556.32</v>
      </c>
      <c r="H135" s="35">
        <v>45.53</v>
      </c>
      <c r="I135" s="35">
        <v>38.33</v>
      </c>
      <c r="J135" s="35" t="s">
        <v>16</v>
      </c>
      <c r="K135" s="36" t="s">
        <v>16</v>
      </c>
      <c r="L135" s="14" t="str">
        <f t="shared" si="5"/>
        <v>-</v>
      </c>
    </row>
    <row r="136" spans="1:12" ht="39.950000000000003" customHeight="1" x14ac:dyDescent="0.2">
      <c r="A136" s="31" t="s">
        <v>275</v>
      </c>
      <c r="B136" s="7" t="s">
        <v>134</v>
      </c>
      <c r="C136" s="8" t="s">
        <v>14</v>
      </c>
      <c r="D136" s="9" t="s">
        <v>15</v>
      </c>
      <c r="E136" s="10" t="s">
        <v>16</v>
      </c>
      <c r="F136" s="11">
        <v>562.28</v>
      </c>
      <c r="G136" s="34">
        <f t="shared" si="4"/>
        <v>6747.36</v>
      </c>
      <c r="H136" s="35">
        <v>0</v>
      </c>
      <c r="I136" s="35">
        <v>0</v>
      </c>
      <c r="J136" s="35" t="s">
        <v>16</v>
      </c>
      <c r="K136" s="36" t="s">
        <v>16</v>
      </c>
      <c r="L136" s="14" t="str">
        <f t="shared" si="5"/>
        <v>-</v>
      </c>
    </row>
    <row r="137" spans="1:12" ht="39.950000000000003" customHeight="1" x14ac:dyDescent="0.2">
      <c r="A137" s="31" t="s">
        <v>276</v>
      </c>
      <c r="B137" s="7" t="s">
        <v>49</v>
      </c>
      <c r="C137" s="8" t="s">
        <v>14</v>
      </c>
      <c r="D137" s="9" t="s">
        <v>15</v>
      </c>
      <c r="E137" s="10" t="s">
        <v>16</v>
      </c>
      <c r="F137" s="11">
        <v>460</v>
      </c>
      <c r="G137" s="34">
        <f t="shared" si="4"/>
        <v>5520</v>
      </c>
      <c r="H137" s="35">
        <v>38.33</v>
      </c>
      <c r="I137" s="35">
        <v>38.33</v>
      </c>
      <c r="J137" s="35" t="s">
        <v>16</v>
      </c>
      <c r="K137" s="36" t="s">
        <v>16</v>
      </c>
      <c r="L137" s="14" t="str">
        <f t="shared" si="5"/>
        <v>-</v>
      </c>
    </row>
    <row r="138" spans="1:12" ht="39.950000000000003" customHeight="1" x14ac:dyDescent="0.2">
      <c r="A138" s="31" t="s">
        <v>277</v>
      </c>
      <c r="B138" s="7" t="s">
        <v>278</v>
      </c>
      <c r="C138" s="8" t="s">
        <v>19</v>
      </c>
      <c r="D138" s="33" t="s">
        <v>31</v>
      </c>
      <c r="E138" s="10" t="s">
        <v>32</v>
      </c>
      <c r="F138" s="11">
        <v>585</v>
      </c>
      <c r="G138" s="34">
        <f t="shared" si="4"/>
        <v>7020</v>
      </c>
      <c r="H138" s="35">
        <v>0</v>
      </c>
      <c r="I138" s="35">
        <v>0</v>
      </c>
      <c r="J138" s="35" t="s">
        <v>16</v>
      </c>
      <c r="K138" s="36" t="s">
        <v>16</v>
      </c>
      <c r="L138" s="14" t="str">
        <f t="shared" si="5"/>
        <v>-</v>
      </c>
    </row>
    <row r="139" spans="1:12" ht="39.950000000000003" customHeight="1" x14ac:dyDescent="0.2">
      <c r="A139" s="31" t="s">
        <v>279</v>
      </c>
      <c r="B139" s="7" t="s">
        <v>79</v>
      </c>
      <c r="C139" s="8" t="s">
        <v>14</v>
      </c>
      <c r="D139" s="33" t="s">
        <v>15</v>
      </c>
      <c r="E139" s="10" t="s">
        <v>16</v>
      </c>
      <c r="F139" s="11">
        <v>460</v>
      </c>
      <c r="G139" s="34">
        <f t="shared" si="4"/>
        <v>5520</v>
      </c>
      <c r="H139" s="35">
        <v>0</v>
      </c>
      <c r="I139" s="35">
        <v>0</v>
      </c>
      <c r="J139" s="35" t="s">
        <v>16</v>
      </c>
      <c r="K139" s="36" t="s">
        <v>16</v>
      </c>
      <c r="L139" s="14" t="str">
        <f t="shared" si="5"/>
        <v>-</v>
      </c>
    </row>
    <row r="140" spans="1:12" ht="39.950000000000003" customHeight="1" x14ac:dyDescent="0.2">
      <c r="A140" s="31" t="s">
        <v>280</v>
      </c>
      <c r="B140" s="7" t="s">
        <v>30</v>
      </c>
      <c r="C140" s="8" t="s">
        <v>19</v>
      </c>
      <c r="D140" s="33" t="s">
        <v>57</v>
      </c>
      <c r="E140" s="10" t="s">
        <v>32</v>
      </c>
      <c r="F140" s="11">
        <v>585</v>
      </c>
      <c r="G140" s="34">
        <f t="shared" si="4"/>
        <v>7020</v>
      </c>
      <c r="H140" s="35">
        <v>0</v>
      </c>
      <c r="I140" s="35">
        <v>0</v>
      </c>
      <c r="J140" s="35" t="s">
        <v>16</v>
      </c>
      <c r="K140" s="36" t="s">
        <v>16</v>
      </c>
      <c r="L140" s="14" t="str">
        <f t="shared" si="5"/>
        <v>-</v>
      </c>
    </row>
    <row r="141" spans="1:12" ht="39.950000000000003" customHeight="1" x14ac:dyDescent="0.2">
      <c r="A141" s="31" t="s">
        <v>281</v>
      </c>
      <c r="B141" s="7" t="s">
        <v>13</v>
      </c>
      <c r="C141" s="8" t="s">
        <v>14</v>
      </c>
      <c r="D141" s="33" t="s">
        <v>15</v>
      </c>
      <c r="E141" s="10" t="s">
        <v>16</v>
      </c>
      <c r="F141" s="11" t="s">
        <v>40</v>
      </c>
      <c r="G141" s="34">
        <f t="shared" si="4"/>
        <v>7152</v>
      </c>
      <c r="H141" s="35">
        <v>0</v>
      </c>
      <c r="I141" s="35">
        <v>0</v>
      </c>
      <c r="J141" s="35" t="s">
        <v>16</v>
      </c>
      <c r="K141" s="36" t="s">
        <v>16</v>
      </c>
      <c r="L141" s="14" t="str">
        <f t="shared" si="5"/>
        <v>-</v>
      </c>
    </row>
    <row r="142" spans="1:12" ht="39.950000000000003" customHeight="1" x14ac:dyDescent="0.2">
      <c r="A142" s="31" t="s">
        <v>282</v>
      </c>
      <c r="B142" s="7" t="s">
        <v>30</v>
      </c>
      <c r="C142" s="8" t="s">
        <v>19</v>
      </c>
      <c r="D142" s="33" t="s">
        <v>54</v>
      </c>
      <c r="E142" s="10" t="s">
        <v>32</v>
      </c>
      <c r="F142" s="11">
        <v>585</v>
      </c>
      <c r="G142" s="34">
        <f t="shared" si="4"/>
        <v>7020</v>
      </c>
      <c r="H142" s="35">
        <v>0</v>
      </c>
      <c r="I142" s="35">
        <v>0</v>
      </c>
      <c r="J142" s="35" t="s">
        <v>16</v>
      </c>
      <c r="K142" s="36" t="s">
        <v>16</v>
      </c>
      <c r="L142" s="14" t="str">
        <f t="shared" si="5"/>
        <v>-</v>
      </c>
    </row>
    <row r="143" spans="1:12" ht="39.950000000000003" customHeight="1" x14ac:dyDescent="0.2">
      <c r="A143" s="31" t="s">
        <v>283</v>
      </c>
      <c r="B143" s="7" t="s">
        <v>49</v>
      </c>
      <c r="C143" s="8" t="s">
        <v>14</v>
      </c>
      <c r="D143" s="9" t="s">
        <v>91</v>
      </c>
      <c r="E143" s="10" t="s">
        <v>16</v>
      </c>
      <c r="F143" s="11">
        <v>460</v>
      </c>
      <c r="G143" s="34">
        <f t="shared" si="4"/>
        <v>5520</v>
      </c>
      <c r="H143" s="35">
        <v>38.33</v>
      </c>
      <c r="I143" s="35">
        <v>38.33</v>
      </c>
      <c r="J143" s="35" t="s">
        <v>16</v>
      </c>
      <c r="K143" s="36" t="s">
        <v>16</v>
      </c>
      <c r="L143" s="14" t="str">
        <f t="shared" si="5"/>
        <v>-</v>
      </c>
    </row>
    <row r="144" spans="1:12" ht="39.950000000000003" customHeight="1" x14ac:dyDescent="0.2">
      <c r="A144" s="31" t="s">
        <v>284</v>
      </c>
      <c r="B144" s="7" t="s">
        <v>285</v>
      </c>
      <c r="C144" s="8" t="s">
        <v>19</v>
      </c>
      <c r="D144" s="33" t="s">
        <v>286</v>
      </c>
      <c r="E144" s="10" t="s">
        <v>21</v>
      </c>
      <c r="F144" s="51">
        <v>817</v>
      </c>
      <c r="G144" s="34">
        <f t="shared" si="4"/>
        <v>9804</v>
      </c>
      <c r="H144" s="35">
        <v>0</v>
      </c>
      <c r="I144" s="35">
        <v>0</v>
      </c>
      <c r="J144" s="35" t="s">
        <v>16</v>
      </c>
      <c r="K144" s="36" t="s">
        <v>16</v>
      </c>
      <c r="L144" s="14" t="str">
        <f t="shared" si="5"/>
        <v>-</v>
      </c>
    </row>
    <row r="145" spans="1:12" ht="39.950000000000003" customHeight="1" x14ac:dyDescent="0.2">
      <c r="A145" s="31" t="s">
        <v>287</v>
      </c>
      <c r="B145" s="21" t="s">
        <v>56</v>
      </c>
      <c r="C145" s="8" t="s">
        <v>19</v>
      </c>
      <c r="D145" s="9" t="s">
        <v>57</v>
      </c>
      <c r="E145" s="10" t="s">
        <v>16</v>
      </c>
      <c r="F145" s="28">
        <v>1800</v>
      </c>
      <c r="G145" s="34">
        <f t="shared" si="4"/>
        <v>21600</v>
      </c>
      <c r="H145" s="35">
        <v>150</v>
      </c>
      <c r="I145" s="35">
        <v>38.33</v>
      </c>
      <c r="J145" s="35" t="s">
        <v>16</v>
      </c>
      <c r="K145" s="36" t="s">
        <v>16</v>
      </c>
      <c r="L145" s="14" t="str">
        <f t="shared" si="5"/>
        <v>-</v>
      </c>
    </row>
    <row r="146" spans="1:12" ht="39.950000000000003" customHeight="1" x14ac:dyDescent="0.2">
      <c r="A146" s="31" t="s">
        <v>288</v>
      </c>
      <c r="B146" s="7" t="s">
        <v>289</v>
      </c>
      <c r="C146" s="8" t="s">
        <v>19</v>
      </c>
      <c r="D146" s="33" t="s">
        <v>57</v>
      </c>
      <c r="E146" s="10" t="s">
        <v>21</v>
      </c>
      <c r="F146" s="11">
        <v>817</v>
      </c>
      <c r="G146" s="34">
        <f t="shared" si="4"/>
        <v>9804</v>
      </c>
      <c r="H146" s="35">
        <v>0</v>
      </c>
      <c r="I146" s="35">
        <v>0</v>
      </c>
      <c r="J146" s="35" t="s">
        <v>16</v>
      </c>
      <c r="K146" s="36">
        <v>853</v>
      </c>
      <c r="L146" s="14">
        <f t="shared" si="5"/>
        <v>853</v>
      </c>
    </row>
    <row r="147" spans="1:12" ht="39.950000000000003" customHeight="1" x14ac:dyDescent="0.2">
      <c r="A147" s="31" t="s">
        <v>290</v>
      </c>
      <c r="B147" s="7" t="s">
        <v>224</v>
      </c>
      <c r="C147" s="8" t="s">
        <v>14</v>
      </c>
      <c r="D147" s="33" t="s">
        <v>27</v>
      </c>
      <c r="E147" s="10" t="s">
        <v>16</v>
      </c>
      <c r="F147" s="11" t="s">
        <v>291</v>
      </c>
      <c r="G147" s="34" t="e">
        <f>F147-12</f>
        <v>#VALUE!</v>
      </c>
      <c r="H147" s="35">
        <v>0</v>
      </c>
      <c r="I147" s="35">
        <v>0</v>
      </c>
      <c r="J147" s="35" t="s">
        <v>16</v>
      </c>
      <c r="K147" s="36" t="s">
        <v>16</v>
      </c>
      <c r="L147" s="14" t="str">
        <f t="shared" si="5"/>
        <v>-</v>
      </c>
    </row>
    <row r="148" spans="1:12" ht="39.950000000000003" customHeight="1" x14ac:dyDescent="0.2">
      <c r="A148" s="31" t="s">
        <v>292</v>
      </c>
      <c r="B148" s="7" t="s">
        <v>71</v>
      </c>
      <c r="C148" s="27" t="s">
        <v>14</v>
      </c>
      <c r="D148" s="9" t="s">
        <v>72</v>
      </c>
      <c r="E148" s="10" t="s">
        <v>16</v>
      </c>
      <c r="F148" s="26">
        <v>546.36</v>
      </c>
      <c r="G148" s="34">
        <f t="shared" si="4"/>
        <v>6556.32</v>
      </c>
      <c r="H148" s="35">
        <v>45.53</v>
      </c>
      <c r="I148" s="35">
        <v>38.33</v>
      </c>
      <c r="J148" s="35" t="s">
        <v>16</v>
      </c>
      <c r="K148" s="36" t="s">
        <v>16</v>
      </c>
      <c r="L148" s="14" t="str">
        <f t="shared" si="5"/>
        <v>-</v>
      </c>
    </row>
    <row r="149" spans="1:12" ht="39.950000000000003" customHeight="1" x14ac:dyDescent="0.2">
      <c r="A149" s="31" t="s">
        <v>293</v>
      </c>
      <c r="B149" s="7" t="s">
        <v>49</v>
      </c>
      <c r="C149" s="8" t="s">
        <v>14</v>
      </c>
      <c r="D149" s="9" t="s">
        <v>15</v>
      </c>
      <c r="E149" s="10" t="s">
        <v>16</v>
      </c>
      <c r="F149" s="11">
        <v>460</v>
      </c>
      <c r="G149" s="34">
        <f t="shared" si="4"/>
        <v>5520</v>
      </c>
      <c r="H149" s="35">
        <v>0</v>
      </c>
      <c r="I149" s="35">
        <v>0</v>
      </c>
      <c r="J149" s="35" t="s">
        <v>16</v>
      </c>
      <c r="K149" s="36" t="s">
        <v>16</v>
      </c>
      <c r="L149" s="14" t="str">
        <f t="shared" si="5"/>
        <v>-</v>
      </c>
    </row>
    <row r="150" spans="1:12" ht="39.950000000000003" customHeight="1" x14ac:dyDescent="0.2">
      <c r="A150" s="31" t="s">
        <v>294</v>
      </c>
      <c r="B150" s="7" t="s">
        <v>49</v>
      </c>
      <c r="C150" s="8" t="s">
        <v>14</v>
      </c>
      <c r="D150" s="9" t="s">
        <v>15</v>
      </c>
      <c r="E150" s="10" t="s">
        <v>16</v>
      </c>
      <c r="F150" s="11">
        <v>460</v>
      </c>
      <c r="G150" s="34">
        <f t="shared" si="4"/>
        <v>5520</v>
      </c>
      <c r="H150" s="35">
        <v>0</v>
      </c>
      <c r="I150" s="35">
        <v>0</v>
      </c>
      <c r="J150" s="35" t="s">
        <v>16</v>
      </c>
      <c r="K150" s="36" t="s">
        <v>16</v>
      </c>
      <c r="L150" s="14" t="str">
        <f t="shared" si="5"/>
        <v>-</v>
      </c>
    </row>
    <row r="151" spans="1:12" ht="15.75" customHeight="1" x14ac:dyDescent="0.2"/>
    <row r="152" spans="1:12" ht="15.75" customHeight="1" x14ac:dyDescent="0.2"/>
    <row r="153" spans="1:12" ht="15.75" customHeight="1" x14ac:dyDescent="0.2"/>
    <row r="154" spans="1:12" ht="15.75" customHeight="1" x14ac:dyDescent="0.2"/>
    <row r="155" spans="1:12" ht="15.75" customHeight="1" x14ac:dyDescent="0.2"/>
    <row r="156" spans="1:12" ht="15.75" customHeight="1" x14ac:dyDescent="0.2"/>
    <row r="157" spans="1:12" ht="15.75" customHeight="1" x14ac:dyDescent="0.2"/>
    <row r="158" spans="1:12" ht="15.75" customHeight="1" x14ac:dyDescent="0.2"/>
    <row r="159" spans="1:12" ht="15.75" customHeight="1" x14ac:dyDescent="0.2"/>
    <row r="160" spans="1:12" ht="15.75" customHeight="1" x14ac:dyDescent="0.2"/>
    <row r="161" spans="1:1" ht="15.75" customHeight="1" x14ac:dyDescent="0.2"/>
    <row r="162" spans="1:1" ht="15.75" customHeight="1" x14ac:dyDescent="0.2">
      <c r="A162" s="54"/>
    </row>
    <row r="163" spans="1:1" ht="15.75" customHeight="1" x14ac:dyDescent="0.2">
      <c r="A163" s="54"/>
    </row>
    <row r="164" spans="1:1" ht="15.75" customHeight="1" x14ac:dyDescent="0.2"/>
    <row r="165" spans="1:1" ht="15.75" customHeight="1" x14ac:dyDescent="0.2"/>
    <row r="166" spans="1:1" ht="15.75" customHeight="1" x14ac:dyDescent="0.2"/>
    <row r="167" spans="1:1" ht="15.75" customHeight="1" x14ac:dyDescent="0.2"/>
    <row r="168" spans="1:1" ht="15.75" customHeight="1" x14ac:dyDescent="0.2"/>
    <row r="169" spans="1:1" ht="15.75" customHeight="1" x14ac:dyDescent="0.2"/>
    <row r="170" spans="1:1" ht="15.75" customHeight="1" x14ac:dyDescent="0.2"/>
    <row r="171" spans="1:1" ht="15.75" customHeight="1" x14ac:dyDescent="0.2"/>
    <row r="172" spans="1:1" ht="15.75" customHeight="1" x14ac:dyDescent="0.2"/>
    <row r="173" spans="1:1" ht="15.75" customHeight="1" x14ac:dyDescent="0.2"/>
    <row r="174" spans="1:1" ht="15.75" customHeight="1" x14ac:dyDescent="0.2"/>
    <row r="175" spans="1:1" ht="15.75" customHeight="1" x14ac:dyDescent="0.2"/>
    <row r="176" spans="1:1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" right="0.7" top="0.75" bottom="0.75" header="0" footer="0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2024-02-19T23:01:40Z</dcterms:created>
  <dcterms:modified xsi:type="dcterms:W3CDTF">2024-02-19T23:01:41Z</dcterms:modified>
</cp:coreProperties>
</file>